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00438-312435710\L2\Root\National EFT\TodayPayments\"/>
    </mc:Choice>
  </mc:AlternateContent>
  <xr:revisionPtr revIDLastSave="0" documentId="8_{3E9219E0-2CBB-4DFF-9D18-39C343E3940E}" xr6:coauthVersionLast="47" xr6:coauthVersionMax="47" xr10:uidLastSave="{00000000-0000-0000-0000-000000000000}"/>
  <bookViews>
    <workbookView xWindow="3000" yWindow="3000" windowWidth="18708" windowHeight="8880" xr2:uid="{00000000-000D-0000-FFFF-FFFF00000000}"/>
  </bookViews>
  <sheets>
    <sheet name="README" sheetId="1" r:id="rId1"/>
    <sheet name="Bank Setup" sheetId="2" r:id="rId2"/>
    <sheet name="Universal CCD Debit Template" sheetId="3" r:id="rId3"/>
    <sheet name="NACHA Record Layout" sheetId="4" r:id="rId4"/>
    <sheet name="NACHA File Builder" sheetId="5" r:id="rId5"/>
    <sheet name="Sample NACHA File" sheetId="6" r:id="rId6"/>
    <sheet name="Validation Rules" sheetId="7" r:id="rId7"/>
    <sheet name="Codes" sheetId="8" r:id="rId8"/>
    <sheet name="Sources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6" l="1"/>
  <c r="B10" i="6"/>
  <c r="B9" i="6"/>
  <c r="B8" i="6"/>
  <c r="B7" i="6"/>
  <c r="B6" i="6"/>
  <c r="B5" i="6"/>
  <c r="B4" i="6"/>
  <c r="B3" i="6"/>
  <c r="B2" i="6"/>
  <c r="E9" i="5"/>
  <c r="E8" i="5"/>
  <c r="E7" i="5"/>
  <c r="E6" i="5"/>
  <c r="E5" i="5"/>
  <c r="E4" i="5"/>
  <c r="E3" i="5"/>
  <c r="E2" i="5"/>
  <c r="X201" i="3"/>
  <c r="N201" i="3"/>
  <c r="J201" i="3"/>
  <c r="I201" i="3"/>
  <c r="Z201" i="3" s="1"/>
  <c r="X200" i="3"/>
  <c r="N200" i="3"/>
  <c r="J200" i="3"/>
  <c r="I200" i="3"/>
  <c r="Z200" i="3" s="1"/>
  <c r="X199" i="3"/>
  <c r="N199" i="3"/>
  <c r="J199" i="3"/>
  <c r="I199" i="3"/>
  <c r="Z199" i="3" s="1"/>
  <c r="X198" i="3"/>
  <c r="N198" i="3"/>
  <c r="J198" i="3"/>
  <c r="I198" i="3"/>
  <c r="Z198" i="3" s="1"/>
  <c r="X197" i="3"/>
  <c r="N197" i="3"/>
  <c r="J197" i="3"/>
  <c r="I197" i="3"/>
  <c r="Z197" i="3" s="1"/>
  <c r="X196" i="3"/>
  <c r="N196" i="3"/>
  <c r="J196" i="3"/>
  <c r="I196" i="3"/>
  <c r="Z196" i="3" s="1"/>
  <c r="X195" i="3"/>
  <c r="N195" i="3"/>
  <c r="J195" i="3"/>
  <c r="I195" i="3"/>
  <c r="Z195" i="3" s="1"/>
  <c r="X194" i="3"/>
  <c r="N194" i="3"/>
  <c r="J194" i="3"/>
  <c r="I194" i="3"/>
  <c r="Z194" i="3" s="1"/>
  <c r="X193" i="3"/>
  <c r="N193" i="3"/>
  <c r="J193" i="3"/>
  <c r="I193" i="3"/>
  <c r="Z193" i="3" s="1"/>
  <c r="X192" i="3"/>
  <c r="N192" i="3"/>
  <c r="J192" i="3"/>
  <c r="I192" i="3"/>
  <c r="Z192" i="3" s="1"/>
  <c r="X191" i="3"/>
  <c r="N191" i="3"/>
  <c r="J191" i="3"/>
  <c r="I191" i="3"/>
  <c r="Z191" i="3" s="1"/>
  <c r="X190" i="3"/>
  <c r="N190" i="3"/>
  <c r="J190" i="3"/>
  <c r="I190" i="3"/>
  <c r="Z190" i="3" s="1"/>
  <c r="X189" i="3"/>
  <c r="N189" i="3"/>
  <c r="J189" i="3"/>
  <c r="I189" i="3"/>
  <c r="Z189" i="3" s="1"/>
  <c r="X188" i="3"/>
  <c r="N188" i="3"/>
  <c r="J188" i="3"/>
  <c r="I188" i="3"/>
  <c r="Z188" i="3" s="1"/>
  <c r="X187" i="3"/>
  <c r="N187" i="3"/>
  <c r="J187" i="3"/>
  <c r="I187" i="3"/>
  <c r="Z187" i="3" s="1"/>
  <c r="X186" i="3"/>
  <c r="N186" i="3"/>
  <c r="J186" i="3"/>
  <c r="I186" i="3"/>
  <c r="Z186" i="3" s="1"/>
  <c r="X185" i="3"/>
  <c r="N185" i="3"/>
  <c r="J185" i="3"/>
  <c r="I185" i="3"/>
  <c r="Z185" i="3" s="1"/>
  <c r="X184" i="3"/>
  <c r="N184" i="3"/>
  <c r="J184" i="3"/>
  <c r="I184" i="3"/>
  <c r="Z184" i="3" s="1"/>
  <c r="X183" i="3"/>
  <c r="N183" i="3"/>
  <c r="J183" i="3"/>
  <c r="I183" i="3"/>
  <c r="Z183" i="3" s="1"/>
  <c r="X182" i="3"/>
  <c r="N182" i="3"/>
  <c r="J182" i="3"/>
  <c r="I182" i="3"/>
  <c r="Z182" i="3" s="1"/>
  <c r="X181" i="3"/>
  <c r="N181" i="3"/>
  <c r="J181" i="3"/>
  <c r="I181" i="3"/>
  <c r="Z181" i="3" s="1"/>
  <c r="X180" i="3"/>
  <c r="N180" i="3"/>
  <c r="J180" i="3"/>
  <c r="I180" i="3"/>
  <c r="Z180" i="3" s="1"/>
  <c r="X179" i="3"/>
  <c r="N179" i="3"/>
  <c r="J179" i="3"/>
  <c r="I179" i="3"/>
  <c r="Z179" i="3" s="1"/>
  <c r="X178" i="3"/>
  <c r="N178" i="3"/>
  <c r="J178" i="3"/>
  <c r="I178" i="3"/>
  <c r="Z178" i="3" s="1"/>
  <c r="X177" i="3"/>
  <c r="N177" i="3"/>
  <c r="J177" i="3"/>
  <c r="I177" i="3"/>
  <c r="Z177" i="3" s="1"/>
  <c r="X176" i="3"/>
  <c r="N176" i="3"/>
  <c r="J176" i="3"/>
  <c r="I176" i="3"/>
  <c r="Z176" i="3" s="1"/>
  <c r="X175" i="3"/>
  <c r="N175" i="3"/>
  <c r="J175" i="3"/>
  <c r="I175" i="3"/>
  <c r="Z175" i="3" s="1"/>
  <c r="X174" i="3"/>
  <c r="N174" i="3"/>
  <c r="J174" i="3"/>
  <c r="I174" i="3"/>
  <c r="Z174" i="3" s="1"/>
  <c r="X173" i="3"/>
  <c r="N173" i="3"/>
  <c r="J173" i="3"/>
  <c r="I173" i="3"/>
  <c r="Z173" i="3" s="1"/>
  <c r="X172" i="3"/>
  <c r="N172" i="3"/>
  <c r="J172" i="3"/>
  <c r="I172" i="3"/>
  <c r="Z172" i="3" s="1"/>
  <c r="X171" i="3"/>
  <c r="N171" i="3"/>
  <c r="J171" i="3"/>
  <c r="I171" i="3"/>
  <c r="Z171" i="3" s="1"/>
  <c r="X170" i="3"/>
  <c r="N170" i="3"/>
  <c r="J170" i="3"/>
  <c r="Z170" i="3" s="1"/>
  <c r="I170" i="3"/>
  <c r="X169" i="3"/>
  <c r="N169" i="3"/>
  <c r="J169" i="3"/>
  <c r="I169" i="3"/>
  <c r="Z169" i="3" s="1"/>
  <c r="X168" i="3"/>
  <c r="N168" i="3"/>
  <c r="J168" i="3"/>
  <c r="I168" i="3"/>
  <c r="Z168" i="3" s="1"/>
  <c r="X167" i="3"/>
  <c r="N167" i="3"/>
  <c r="J167" i="3"/>
  <c r="I167" i="3"/>
  <c r="Z167" i="3" s="1"/>
  <c r="X166" i="3"/>
  <c r="N166" i="3"/>
  <c r="J166" i="3"/>
  <c r="I166" i="3"/>
  <c r="Z166" i="3" s="1"/>
  <c r="X165" i="3"/>
  <c r="N165" i="3"/>
  <c r="J165" i="3"/>
  <c r="I165" i="3"/>
  <c r="Z165" i="3" s="1"/>
  <c r="X164" i="3"/>
  <c r="N164" i="3"/>
  <c r="J164" i="3"/>
  <c r="I164" i="3"/>
  <c r="Z164" i="3" s="1"/>
  <c r="X163" i="3"/>
  <c r="N163" i="3"/>
  <c r="J163" i="3"/>
  <c r="I163" i="3"/>
  <c r="Z163" i="3" s="1"/>
  <c r="X162" i="3"/>
  <c r="N162" i="3"/>
  <c r="J162" i="3"/>
  <c r="I162" i="3"/>
  <c r="Z162" i="3" s="1"/>
  <c r="X161" i="3"/>
  <c r="N161" i="3"/>
  <c r="J161" i="3"/>
  <c r="I161" i="3"/>
  <c r="Z161" i="3" s="1"/>
  <c r="X160" i="3"/>
  <c r="N160" i="3"/>
  <c r="J160" i="3"/>
  <c r="I160" i="3"/>
  <c r="Z160" i="3" s="1"/>
  <c r="X159" i="3"/>
  <c r="N159" i="3"/>
  <c r="J159" i="3"/>
  <c r="I159" i="3"/>
  <c r="Z159" i="3" s="1"/>
  <c r="Z158" i="3"/>
  <c r="X158" i="3"/>
  <c r="N158" i="3"/>
  <c r="J158" i="3"/>
  <c r="I158" i="3"/>
  <c r="X157" i="3"/>
  <c r="N157" i="3"/>
  <c r="J157" i="3"/>
  <c r="I157" i="3"/>
  <c r="Z157" i="3" s="1"/>
  <c r="X156" i="3"/>
  <c r="N156" i="3"/>
  <c r="J156" i="3"/>
  <c r="I156" i="3"/>
  <c r="Z156" i="3" s="1"/>
  <c r="X155" i="3"/>
  <c r="N155" i="3"/>
  <c r="J155" i="3"/>
  <c r="I155" i="3"/>
  <c r="Z155" i="3" s="1"/>
  <c r="X154" i="3"/>
  <c r="N154" i="3"/>
  <c r="J154" i="3"/>
  <c r="I154" i="3"/>
  <c r="Z154" i="3" s="1"/>
  <c r="X153" i="3"/>
  <c r="N153" i="3"/>
  <c r="J153" i="3"/>
  <c r="I153" i="3"/>
  <c r="Z153" i="3" s="1"/>
  <c r="X152" i="3"/>
  <c r="N152" i="3"/>
  <c r="J152" i="3"/>
  <c r="I152" i="3"/>
  <c r="Z152" i="3" s="1"/>
  <c r="X151" i="3"/>
  <c r="N151" i="3"/>
  <c r="J151" i="3"/>
  <c r="I151" i="3"/>
  <c r="Z151" i="3" s="1"/>
  <c r="X150" i="3"/>
  <c r="N150" i="3"/>
  <c r="J150" i="3"/>
  <c r="I150" i="3"/>
  <c r="Z150" i="3" s="1"/>
  <c r="X149" i="3"/>
  <c r="N149" i="3"/>
  <c r="J149" i="3"/>
  <c r="I149" i="3"/>
  <c r="Z149" i="3" s="1"/>
  <c r="X148" i="3"/>
  <c r="N148" i="3"/>
  <c r="J148" i="3"/>
  <c r="I148" i="3"/>
  <c r="Z148" i="3" s="1"/>
  <c r="X147" i="3"/>
  <c r="N147" i="3"/>
  <c r="J147" i="3"/>
  <c r="I147" i="3"/>
  <c r="Z147" i="3" s="1"/>
  <c r="X146" i="3"/>
  <c r="N146" i="3"/>
  <c r="J146" i="3"/>
  <c r="I146" i="3"/>
  <c r="Z146" i="3" s="1"/>
  <c r="X145" i="3"/>
  <c r="N145" i="3"/>
  <c r="J145" i="3"/>
  <c r="I145" i="3"/>
  <c r="Z145" i="3" s="1"/>
  <c r="X144" i="3"/>
  <c r="N144" i="3"/>
  <c r="J144" i="3"/>
  <c r="I144" i="3"/>
  <c r="Z144" i="3" s="1"/>
  <c r="X143" i="3"/>
  <c r="N143" i="3"/>
  <c r="J143" i="3"/>
  <c r="I143" i="3"/>
  <c r="Z143" i="3" s="1"/>
  <c r="X142" i="3"/>
  <c r="N142" i="3"/>
  <c r="J142" i="3"/>
  <c r="I142" i="3"/>
  <c r="Z142" i="3" s="1"/>
  <c r="X141" i="3"/>
  <c r="N141" i="3"/>
  <c r="J141" i="3"/>
  <c r="I141" i="3"/>
  <c r="Z141" i="3" s="1"/>
  <c r="X140" i="3"/>
  <c r="N140" i="3"/>
  <c r="J140" i="3"/>
  <c r="I140" i="3"/>
  <c r="Z140" i="3" s="1"/>
  <c r="X139" i="3"/>
  <c r="N139" i="3"/>
  <c r="J139" i="3"/>
  <c r="I139" i="3"/>
  <c r="Z139" i="3" s="1"/>
  <c r="X138" i="3"/>
  <c r="N138" i="3"/>
  <c r="J138" i="3"/>
  <c r="I138" i="3"/>
  <c r="Z138" i="3" s="1"/>
  <c r="X137" i="3"/>
  <c r="N137" i="3"/>
  <c r="J137" i="3"/>
  <c r="I137" i="3"/>
  <c r="Z137" i="3" s="1"/>
  <c r="X136" i="3"/>
  <c r="N136" i="3"/>
  <c r="J136" i="3"/>
  <c r="I136" i="3"/>
  <c r="Z136" i="3" s="1"/>
  <c r="X135" i="3"/>
  <c r="N135" i="3"/>
  <c r="J135" i="3"/>
  <c r="I135" i="3"/>
  <c r="Z135" i="3" s="1"/>
  <c r="X134" i="3"/>
  <c r="N134" i="3"/>
  <c r="J134" i="3"/>
  <c r="I134" i="3"/>
  <c r="Z134" i="3" s="1"/>
  <c r="X133" i="3"/>
  <c r="N133" i="3"/>
  <c r="J133" i="3"/>
  <c r="I133" i="3"/>
  <c r="Z133" i="3" s="1"/>
  <c r="X132" i="3"/>
  <c r="N132" i="3"/>
  <c r="J132" i="3"/>
  <c r="I132" i="3"/>
  <c r="Z132" i="3" s="1"/>
  <c r="X131" i="3"/>
  <c r="N131" i="3"/>
  <c r="J131" i="3"/>
  <c r="I131" i="3"/>
  <c r="Z131" i="3" s="1"/>
  <c r="X130" i="3"/>
  <c r="N130" i="3"/>
  <c r="J130" i="3"/>
  <c r="I130" i="3"/>
  <c r="Z130" i="3" s="1"/>
  <c r="X129" i="3"/>
  <c r="N129" i="3"/>
  <c r="J129" i="3"/>
  <c r="I129" i="3"/>
  <c r="Z129" i="3" s="1"/>
  <c r="X128" i="3"/>
  <c r="N128" i="3"/>
  <c r="J128" i="3"/>
  <c r="I128" i="3"/>
  <c r="Z128" i="3" s="1"/>
  <c r="X127" i="3"/>
  <c r="N127" i="3"/>
  <c r="J127" i="3"/>
  <c r="I127" i="3"/>
  <c r="Z127" i="3" s="1"/>
  <c r="X126" i="3"/>
  <c r="N126" i="3"/>
  <c r="J126" i="3"/>
  <c r="I126" i="3"/>
  <c r="Z126" i="3" s="1"/>
  <c r="X125" i="3"/>
  <c r="N125" i="3"/>
  <c r="J125" i="3"/>
  <c r="I125" i="3"/>
  <c r="Z125" i="3" s="1"/>
  <c r="X124" i="3"/>
  <c r="N124" i="3"/>
  <c r="J124" i="3"/>
  <c r="I124" i="3"/>
  <c r="Z124" i="3" s="1"/>
  <c r="X123" i="3"/>
  <c r="N123" i="3"/>
  <c r="J123" i="3"/>
  <c r="I123" i="3"/>
  <c r="Z123" i="3" s="1"/>
  <c r="X122" i="3"/>
  <c r="N122" i="3"/>
  <c r="J122" i="3"/>
  <c r="I122" i="3"/>
  <c r="Z122" i="3" s="1"/>
  <c r="X121" i="3"/>
  <c r="N121" i="3"/>
  <c r="J121" i="3"/>
  <c r="I121" i="3"/>
  <c r="Z121" i="3" s="1"/>
  <c r="X120" i="3"/>
  <c r="N120" i="3"/>
  <c r="J120" i="3"/>
  <c r="I120" i="3"/>
  <c r="Z120" i="3" s="1"/>
  <c r="X119" i="3"/>
  <c r="N119" i="3"/>
  <c r="J119" i="3"/>
  <c r="I119" i="3"/>
  <c r="Z119" i="3" s="1"/>
  <c r="X118" i="3"/>
  <c r="N118" i="3"/>
  <c r="J118" i="3"/>
  <c r="I118" i="3"/>
  <c r="Z118" i="3" s="1"/>
  <c r="Z117" i="3"/>
  <c r="X117" i="3"/>
  <c r="N117" i="3"/>
  <c r="J117" i="3"/>
  <c r="I117" i="3"/>
  <c r="X116" i="3"/>
  <c r="N116" i="3"/>
  <c r="J116" i="3"/>
  <c r="I116" i="3"/>
  <c r="Z116" i="3" s="1"/>
  <c r="X115" i="3"/>
  <c r="N115" i="3"/>
  <c r="J115" i="3"/>
  <c r="I115" i="3"/>
  <c r="Z115" i="3" s="1"/>
  <c r="X114" i="3"/>
  <c r="N114" i="3"/>
  <c r="J114" i="3"/>
  <c r="I114" i="3"/>
  <c r="Z114" i="3" s="1"/>
  <c r="X113" i="3"/>
  <c r="N113" i="3"/>
  <c r="J113" i="3"/>
  <c r="I113" i="3"/>
  <c r="Z113" i="3" s="1"/>
  <c r="X112" i="3"/>
  <c r="N112" i="3"/>
  <c r="J112" i="3"/>
  <c r="I112" i="3"/>
  <c r="Z112" i="3" s="1"/>
  <c r="X111" i="3"/>
  <c r="N111" i="3"/>
  <c r="J111" i="3"/>
  <c r="I111" i="3"/>
  <c r="Z111" i="3" s="1"/>
  <c r="X110" i="3"/>
  <c r="N110" i="3"/>
  <c r="J110" i="3"/>
  <c r="I110" i="3"/>
  <c r="Z110" i="3" s="1"/>
  <c r="X109" i="3"/>
  <c r="N109" i="3"/>
  <c r="J109" i="3"/>
  <c r="I109" i="3"/>
  <c r="Z109" i="3" s="1"/>
  <c r="X108" i="3"/>
  <c r="N108" i="3"/>
  <c r="J108" i="3"/>
  <c r="I108" i="3"/>
  <c r="Z108" i="3" s="1"/>
  <c r="X107" i="3"/>
  <c r="N107" i="3"/>
  <c r="J107" i="3"/>
  <c r="I107" i="3"/>
  <c r="Z107" i="3" s="1"/>
  <c r="X106" i="3"/>
  <c r="N106" i="3"/>
  <c r="J106" i="3"/>
  <c r="I106" i="3"/>
  <c r="Z106" i="3" s="1"/>
  <c r="X105" i="3"/>
  <c r="N105" i="3"/>
  <c r="J105" i="3"/>
  <c r="I105" i="3"/>
  <c r="Z105" i="3" s="1"/>
  <c r="X104" i="3"/>
  <c r="N104" i="3"/>
  <c r="J104" i="3"/>
  <c r="I104" i="3"/>
  <c r="Z104" i="3" s="1"/>
  <c r="X103" i="3"/>
  <c r="N103" i="3"/>
  <c r="J103" i="3"/>
  <c r="I103" i="3"/>
  <c r="Z103" i="3" s="1"/>
  <c r="X102" i="3"/>
  <c r="N102" i="3"/>
  <c r="J102" i="3"/>
  <c r="I102" i="3"/>
  <c r="Z102" i="3" s="1"/>
  <c r="X101" i="3"/>
  <c r="N101" i="3"/>
  <c r="J101" i="3"/>
  <c r="I101" i="3"/>
  <c r="Z101" i="3" s="1"/>
  <c r="X100" i="3"/>
  <c r="N100" i="3"/>
  <c r="J100" i="3"/>
  <c r="I100" i="3"/>
  <c r="Z100" i="3" s="1"/>
  <c r="X99" i="3"/>
  <c r="N99" i="3"/>
  <c r="J99" i="3"/>
  <c r="I99" i="3"/>
  <c r="Z99" i="3" s="1"/>
  <c r="X98" i="3"/>
  <c r="N98" i="3"/>
  <c r="J98" i="3"/>
  <c r="I98" i="3"/>
  <c r="Z98" i="3" s="1"/>
  <c r="X97" i="3"/>
  <c r="N97" i="3"/>
  <c r="J97" i="3"/>
  <c r="I97" i="3"/>
  <c r="Z97" i="3" s="1"/>
  <c r="X96" i="3"/>
  <c r="N96" i="3"/>
  <c r="J96" i="3"/>
  <c r="I96" i="3"/>
  <c r="Z96" i="3" s="1"/>
  <c r="X95" i="3"/>
  <c r="N95" i="3"/>
  <c r="J95" i="3"/>
  <c r="I95" i="3"/>
  <c r="Z95" i="3" s="1"/>
  <c r="X94" i="3"/>
  <c r="N94" i="3"/>
  <c r="J94" i="3"/>
  <c r="I94" i="3"/>
  <c r="Z94" i="3" s="1"/>
  <c r="X93" i="3"/>
  <c r="N93" i="3"/>
  <c r="J93" i="3"/>
  <c r="I93" i="3"/>
  <c r="Z93" i="3" s="1"/>
  <c r="X92" i="3"/>
  <c r="N92" i="3"/>
  <c r="J92" i="3"/>
  <c r="I92" i="3"/>
  <c r="Z92" i="3" s="1"/>
  <c r="X91" i="3"/>
  <c r="N91" i="3"/>
  <c r="J91" i="3"/>
  <c r="I91" i="3"/>
  <c r="Z91" i="3" s="1"/>
  <c r="X90" i="3"/>
  <c r="N90" i="3"/>
  <c r="J90" i="3"/>
  <c r="I90" i="3"/>
  <c r="Z90" i="3" s="1"/>
  <c r="X89" i="3"/>
  <c r="N89" i="3"/>
  <c r="J89" i="3"/>
  <c r="I89" i="3"/>
  <c r="Z89" i="3" s="1"/>
  <c r="X88" i="3"/>
  <c r="N88" i="3"/>
  <c r="J88" i="3"/>
  <c r="I88" i="3"/>
  <c r="Z88" i="3" s="1"/>
  <c r="X87" i="3"/>
  <c r="N87" i="3"/>
  <c r="J87" i="3"/>
  <c r="I87" i="3"/>
  <c r="Z87" i="3" s="1"/>
  <c r="X86" i="3"/>
  <c r="N86" i="3"/>
  <c r="J86" i="3"/>
  <c r="I86" i="3"/>
  <c r="Z86" i="3" s="1"/>
  <c r="X85" i="3"/>
  <c r="N85" i="3"/>
  <c r="J85" i="3"/>
  <c r="I85" i="3"/>
  <c r="Z85" i="3" s="1"/>
  <c r="X84" i="3"/>
  <c r="N84" i="3"/>
  <c r="J84" i="3"/>
  <c r="I84" i="3"/>
  <c r="Z84" i="3" s="1"/>
  <c r="X83" i="3"/>
  <c r="N83" i="3"/>
  <c r="J83" i="3"/>
  <c r="I83" i="3"/>
  <c r="Z83" i="3" s="1"/>
  <c r="X82" i="3"/>
  <c r="N82" i="3"/>
  <c r="J82" i="3"/>
  <c r="I82" i="3"/>
  <c r="Z82" i="3" s="1"/>
  <c r="X81" i="3"/>
  <c r="N81" i="3"/>
  <c r="J81" i="3"/>
  <c r="I81" i="3"/>
  <c r="Z81" i="3" s="1"/>
  <c r="X80" i="3"/>
  <c r="N80" i="3"/>
  <c r="J80" i="3"/>
  <c r="I80" i="3"/>
  <c r="Z80" i="3" s="1"/>
  <c r="X79" i="3"/>
  <c r="N79" i="3"/>
  <c r="J79" i="3"/>
  <c r="I79" i="3"/>
  <c r="Z79" i="3" s="1"/>
  <c r="X78" i="3"/>
  <c r="N78" i="3"/>
  <c r="J78" i="3"/>
  <c r="I78" i="3"/>
  <c r="Z78" i="3" s="1"/>
  <c r="X77" i="3"/>
  <c r="N77" i="3"/>
  <c r="J77" i="3"/>
  <c r="I77" i="3"/>
  <c r="Z77" i="3" s="1"/>
  <c r="X76" i="3"/>
  <c r="N76" i="3"/>
  <c r="J76" i="3"/>
  <c r="I76" i="3"/>
  <c r="Z76" i="3" s="1"/>
  <c r="X75" i="3"/>
  <c r="N75" i="3"/>
  <c r="J75" i="3"/>
  <c r="I75" i="3"/>
  <c r="Z75" i="3" s="1"/>
  <c r="X74" i="3"/>
  <c r="N74" i="3"/>
  <c r="J74" i="3"/>
  <c r="I74" i="3"/>
  <c r="Z74" i="3" s="1"/>
  <c r="X73" i="3"/>
  <c r="N73" i="3"/>
  <c r="J73" i="3"/>
  <c r="I73" i="3"/>
  <c r="Z73" i="3" s="1"/>
  <c r="X72" i="3"/>
  <c r="N72" i="3"/>
  <c r="J72" i="3"/>
  <c r="I72" i="3"/>
  <c r="Z72" i="3" s="1"/>
  <c r="X71" i="3"/>
  <c r="N71" i="3"/>
  <c r="J71" i="3"/>
  <c r="I71" i="3"/>
  <c r="Z71" i="3" s="1"/>
  <c r="X70" i="3"/>
  <c r="N70" i="3"/>
  <c r="J70" i="3"/>
  <c r="I70" i="3"/>
  <c r="Z70" i="3" s="1"/>
  <c r="X69" i="3"/>
  <c r="N69" i="3"/>
  <c r="J69" i="3"/>
  <c r="I69" i="3"/>
  <c r="Z69" i="3" s="1"/>
  <c r="X68" i="3"/>
  <c r="N68" i="3"/>
  <c r="J68" i="3"/>
  <c r="I68" i="3"/>
  <c r="Z68" i="3" s="1"/>
  <c r="X67" i="3"/>
  <c r="N67" i="3"/>
  <c r="J67" i="3"/>
  <c r="I67" i="3"/>
  <c r="Z67" i="3" s="1"/>
  <c r="X66" i="3"/>
  <c r="N66" i="3"/>
  <c r="J66" i="3"/>
  <c r="I66" i="3"/>
  <c r="Z66" i="3" s="1"/>
  <c r="X65" i="3"/>
  <c r="N65" i="3"/>
  <c r="J65" i="3"/>
  <c r="I65" i="3"/>
  <c r="Z65" i="3" s="1"/>
  <c r="X64" i="3"/>
  <c r="N64" i="3"/>
  <c r="J64" i="3"/>
  <c r="I64" i="3"/>
  <c r="Z64" i="3" s="1"/>
  <c r="Z63" i="3"/>
  <c r="X63" i="3"/>
  <c r="N63" i="3"/>
  <c r="J63" i="3"/>
  <c r="I63" i="3"/>
  <c r="X62" i="3"/>
  <c r="N62" i="3"/>
  <c r="J62" i="3"/>
  <c r="I62" i="3"/>
  <c r="Z62" i="3" s="1"/>
  <c r="X61" i="3"/>
  <c r="N61" i="3"/>
  <c r="J61" i="3"/>
  <c r="I61" i="3"/>
  <c r="Z61" i="3" s="1"/>
  <c r="X60" i="3"/>
  <c r="N60" i="3"/>
  <c r="J60" i="3"/>
  <c r="I60" i="3"/>
  <c r="Z60" i="3" s="1"/>
  <c r="X59" i="3"/>
  <c r="N59" i="3"/>
  <c r="J59" i="3"/>
  <c r="I59" i="3"/>
  <c r="Z59" i="3" s="1"/>
  <c r="X58" i="3"/>
  <c r="N58" i="3"/>
  <c r="J58" i="3"/>
  <c r="I58" i="3"/>
  <c r="Z58" i="3" s="1"/>
  <c r="X57" i="3"/>
  <c r="N57" i="3"/>
  <c r="J57" i="3"/>
  <c r="I57" i="3"/>
  <c r="Z57" i="3" s="1"/>
  <c r="X56" i="3"/>
  <c r="N56" i="3"/>
  <c r="J56" i="3"/>
  <c r="I56" i="3"/>
  <c r="Z56" i="3" s="1"/>
  <c r="X55" i="3"/>
  <c r="N55" i="3"/>
  <c r="J55" i="3"/>
  <c r="I55" i="3"/>
  <c r="Z55" i="3" s="1"/>
  <c r="X54" i="3"/>
  <c r="N54" i="3"/>
  <c r="J54" i="3"/>
  <c r="I54" i="3"/>
  <c r="Z54" i="3" s="1"/>
  <c r="X53" i="3"/>
  <c r="N53" i="3"/>
  <c r="J53" i="3"/>
  <c r="I53" i="3"/>
  <c r="Z53" i="3" s="1"/>
  <c r="X52" i="3"/>
  <c r="N52" i="3"/>
  <c r="J52" i="3"/>
  <c r="I52" i="3"/>
  <c r="Z52" i="3" s="1"/>
  <c r="X51" i="3"/>
  <c r="N51" i="3"/>
  <c r="J51" i="3"/>
  <c r="I51" i="3"/>
  <c r="Z51" i="3" s="1"/>
  <c r="X50" i="3"/>
  <c r="N50" i="3"/>
  <c r="J50" i="3"/>
  <c r="I50" i="3"/>
  <c r="Z50" i="3" s="1"/>
  <c r="X49" i="3"/>
  <c r="N49" i="3"/>
  <c r="J49" i="3"/>
  <c r="I49" i="3"/>
  <c r="Z49" i="3" s="1"/>
  <c r="X48" i="3"/>
  <c r="N48" i="3"/>
  <c r="J48" i="3"/>
  <c r="I48" i="3"/>
  <c r="Z48" i="3" s="1"/>
  <c r="X47" i="3"/>
  <c r="N47" i="3"/>
  <c r="J47" i="3"/>
  <c r="I47" i="3"/>
  <c r="Z47" i="3" s="1"/>
  <c r="X46" i="3"/>
  <c r="N46" i="3"/>
  <c r="J46" i="3"/>
  <c r="I46" i="3"/>
  <c r="Z46" i="3" s="1"/>
  <c r="X45" i="3"/>
  <c r="N45" i="3"/>
  <c r="J45" i="3"/>
  <c r="I45" i="3"/>
  <c r="Z45" i="3" s="1"/>
  <c r="X44" i="3"/>
  <c r="N44" i="3"/>
  <c r="J44" i="3"/>
  <c r="I44" i="3"/>
  <c r="Z44" i="3" s="1"/>
  <c r="X43" i="3"/>
  <c r="N43" i="3"/>
  <c r="J43" i="3"/>
  <c r="I43" i="3"/>
  <c r="Z43" i="3" s="1"/>
  <c r="X42" i="3"/>
  <c r="N42" i="3"/>
  <c r="J42" i="3"/>
  <c r="I42" i="3"/>
  <c r="Z42" i="3" s="1"/>
  <c r="X41" i="3"/>
  <c r="N41" i="3"/>
  <c r="J41" i="3"/>
  <c r="I41" i="3"/>
  <c r="Z41" i="3" s="1"/>
  <c r="X40" i="3"/>
  <c r="N40" i="3"/>
  <c r="J40" i="3"/>
  <c r="I40" i="3"/>
  <c r="Z40" i="3" s="1"/>
  <c r="X39" i="3"/>
  <c r="N39" i="3"/>
  <c r="J39" i="3"/>
  <c r="I39" i="3"/>
  <c r="Z39" i="3" s="1"/>
  <c r="X38" i="3"/>
  <c r="N38" i="3"/>
  <c r="J38" i="3"/>
  <c r="I38" i="3"/>
  <c r="Z38" i="3" s="1"/>
  <c r="X37" i="3"/>
  <c r="N37" i="3"/>
  <c r="J37" i="3"/>
  <c r="I37" i="3"/>
  <c r="Z37" i="3" s="1"/>
  <c r="X36" i="3"/>
  <c r="N36" i="3"/>
  <c r="J36" i="3"/>
  <c r="I36" i="3"/>
  <c r="Z36" i="3" s="1"/>
  <c r="X35" i="3"/>
  <c r="N35" i="3"/>
  <c r="J35" i="3"/>
  <c r="I35" i="3"/>
  <c r="Z35" i="3" s="1"/>
  <c r="X34" i="3"/>
  <c r="N34" i="3"/>
  <c r="J34" i="3"/>
  <c r="I34" i="3"/>
  <c r="Z34" i="3" s="1"/>
  <c r="X33" i="3"/>
  <c r="N33" i="3"/>
  <c r="J33" i="3"/>
  <c r="I33" i="3"/>
  <c r="Z33" i="3" s="1"/>
  <c r="X32" i="3"/>
  <c r="N32" i="3"/>
  <c r="J32" i="3"/>
  <c r="I32" i="3"/>
  <c r="Z32" i="3" s="1"/>
  <c r="X31" i="3"/>
  <c r="N31" i="3"/>
  <c r="J31" i="3"/>
  <c r="I31" i="3"/>
  <c r="Z31" i="3" s="1"/>
  <c r="X30" i="3"/>
  <c r="N30" i="3"/>
  <c r="J30" i="3"/>
  <c r="I30" i="3"/>
  <c r="Z30" i="3" s="1"/>
  <c r="X29" i="3"/>
  <c r="N29" i="3"/>
  <c r="J29" i="3"/>
  <c r="I29" i="3"/>
  <c r="Z29" i="3" s="1"/>
  <c r="X28" i="3"/>
  <c r="N28" i="3"/>
  <c r="J28" i="3"/>
  <c r="I28" i="3"/>
  <c r="Z28" i="3" s="1"/>
  <c r="X27" i="3"/>
  <c r="N27" i="3"/>
  <c r="J27" i="3"/>
  <c r="I27" i="3"/>
  <c r="Z27" i="3" s="1"/>
  <c r="X26" i="3"/>
  <c r="N26" i="3"/>
  <c r="J26" i="3"/>
  <c r="I26" i="3"/>
  <c r="Z26" i="3" s="1"/>
  <c r="X25" i="3"/>
  <c r="N25" i="3"/>
  <c r="J25" i="3"/>
  <c r="I25" i="3"/>
  <c r="Z25" i="3" s="1"/>
  <c r="X24" i="3"/>
  <c r="N24" i="3"/>
  <c r="J24" i="3"/>
  <c r="I24" i="3"/>
  <c r="Z24" i="3" s="1"/>
  <c r="X23" i="3"/>
  <c r="N23" i="3"/>
  <c r="J23" i="3"/>
  <c r="I23" i="3"/>
  <c r="Z23" i="3" s="1"/>
  <c r="X22" i="3"/>
  <c r="N22" i="3"/>
  <c r="J22" i="3"/>
  <c r="I22" i="3"/>
  <c r="Z22" i="3" s="1"/>
  <c r="X21" i="3"/>
  <c r="N21" i="3"/>
  <c r="J21" i="3"/>
  <c r="I21" i="3"/>
  <c r="Z21" i="3" s="1"/>
  <c r="X20" i="3"/>
  <c r="N20" i="3"/>
  <c r="J20" i="3"/>
  <c r="I20" i="3"/>
  <c r="Z20" i="3" s="1"/>
  <c r="X19" i="3"/>
  <c r="N19" i="3"/>
  <c r="J19" i="3"/>
  <c r="I19" i="3"/>
  <c r="Z19" i="3" s="1"/>
  <c r="X18" i="3"/>
  <c r="N18" i="3"/>
  <c r="J18" i="3"/>
  <c r="I18" i="3"/>
  <c r="Z18" i="3" s="1"/>
  <c r="X17" i="3"/>
  <c r="N17" i="3"/>
  <c r="J17" i="3"/>
  <c r="I17" i="3"/>
  <c r="Z17" i="3" s="1"/>
  <c r="Z16" i="3"/>
  <c r="X16" i="3"/>
  <c r="N16" i="3"/>
  <c r="J16" i="3"/>
  <c r="I16" i="3"/>
  <c r="X15" i="3"/>
  <c r="N15" i="3"/>
  <c r="J15" i="3"/>
  <c r="I15" i="3"/>
  <c r="Z15" i="3" s="1"/>
  <c r="X14" i="3"/>
  <c r="N14" i="3"/>
  <c r="J14" i="3"/>
  <c r="I14" i="3"/>
  <c r="Z14" i="3" s="1"/>
  <c r="X13" i="3"/>
  <c r="N13" i="3"/>
  <c r="J13" i="3"/>
  <c r="I13" i="3"/>
  <c r="Z13" i="3" s="1"/>
  <c r="X12" i="3"/>
  <c r="N12" i="3"/>
  <c r="J12" i="3"/>
  <c r="I12" i="3"/>
  <c r="Z12" i="3" s="1"/>
  <c r="X11" i="3"/>
  <c r="N11" i="3"/>
  <c r="J11" i="3"/>
  <c r="I11" i="3"/>
  <c r="Z11" i="3" s="1"/>
  <c r="X10" i="3"/>
  <c r="N10" i="3"/>
  <c r="J10" i="3"/>
  <c r="I10" i="3"/>
  <c r="Z10" i="3" s="1"/>
  <c r="X9" i="3"/>
  <c r="N9" i="3"/>
  <c r="J9" i="3"/>
  <c r="I9" i="3"/>
  <c r="Z9" i="3" s="1"/>
  <c r="X8" i="3"/>
  <c r="N8" i="3"/>
  <c r="J8" i="3"/>
  <c r="I8" i="3"/>
  <c r="Z8" i="3" s="1"/>
  <c r="X7" i="3"/>
  <c r="N7" i="3"/>
  <c r="J7" i="3"/>
  <c r="I7" i="3"/>
  <c r="Z7" i="3" s="1"/>
  <c r="X6" i="3"/>
  <c r="N6" i="3"/>
  <c r="J6" i="3"/>
  <c r="I6" i="3"/>
  <c r="Z6" i="3" s="1"/>
  <c r="X5" i="3"/>
  <c r="N5" i="3"/>
  <c r="J5" i="3"/>
  <c r="I5" i="3"/>
  <c r="Z5" i="3" s="1"/>
  <c r="X4" i="3"/>
  <c r="N4" i="3"/>
  <c r="J4" i="3"/>
  <c r="I4" i="3"/>
  <c r="Z4" i="3" s="1"/>
  <c r="X3" i="3"/>
  <c r="N3" i="3"/>
  <c r="J3" i="3"/>
  <c r="I3" i="3"/>
  <c r="Z3" i="3" s="1"/>
  <c r="X2" i="3"/>
  <c r="N2" i="3"/>
  <c r="J2" i="3"/>
  <c r="I2" i="3"/>
  <c r="Z2" i="3" s="1"/>
</calcChain>
</file>

<file path=xl/sharedStrings.xml><?xml version="1.0" encoding="utf-8"?>
<sst xmlns="http://schemas.openxmlformats.org/spreadsheetml/2006/main" count="860" uniqueCount="448">
  <si>
    <t>Universal ACH CCD Debit NACHA Workbook</t>
  </si>
  <si>
    <t>CCD Debit Universal Format Snapshot</t>
  </si>
  <si>
    <t>Purpose</t>
  </si>
  <si>
    <t>Provides an institution-neutral ACH/NACHA CCD debit upload field workbook. Use this to build or validate ACH debit files before uploading through a bank or credit union treasury portal.</t>
  </si>
  <si>
    <t>Universal Format</t>
  </si>
  <si>
    <t>NACHA ACH fixed-width</t>
  </si>
  <si>
    <t>Important</t>
  </si>
  <si>
    <t>There is no single spreadsheet accepted by every U.S. bank/credit union. The universal interchange format is the NACHA ACH file structure. Each ODFI/bank may require its own portal headers, origin IDs, file names, approval workflow, prefunding controls, cutoffs, and addenda rules.</t>
  </si>
  <si>
    <t>SEC Code</t>
  </si>
  <si>
    <t>CCD</t>
  </si>
  <si>
    <t>CCD Debit Scope</t>
  </si>
  <si>
    <t>SEC Code CCD = Corporate Credit or Debit Entry. This workbook is configured for corporate debit collections. Consumer debits generally require consumer SEC codes and consumer authorization rules, not CCD.</t>
  </si>
  <si>
    <t>Batch Type</t>
  </si>
  <si>
    <t>Debit-only</t>
  </si>
  <si>
    <t>Record Length</t>
  </si>
  <si>
    <t>NACHA records are fixed-width 94-character records. This workbook includes field dictionaries and formulas for File Header, Batch Header, Entry Detail, optional Addenda, Batch Control, File Control, and 9-fill padding records.</t>
  </si>
  <si>
    <t>Service Class</t>
  </si>
  <si>
    <t>225</t>
  </si>
  <si>
    <t>How to Use</t>
  </si>
  <si>
    <t>1) Fill Bank Setup. 2) Enter CCD debit transactions in the Universal CCD Debit Template. 3) Review Validation Rules. 4) Use File Builder as a guide for NACHA fixed-width output. 5) Confirm all bank-specific requirements with the ODFI before upload.</t>
  </si>
  <si>
    <t>94 characters</t>
  </si>
  <si>
    <t>Output Note</t>
  </si>
  <si>
    <t>This workbook is a field and format design workbook. Bank upload/API integration must be implemented in a secure treasury or backend workflow.</t>
  </si>
  <si>
    <t>Bank-specific items</t>
  </si>
  <si>
    <t>Origin IDs, cutoffs, balanced file, portal rules</t>
  </si>
  <si>
    <t>Field</t>
  </si>
  <si>
    <t>Value / Placeholder</t>
  </si>
  <si>
    <t>Universal or Bank-Specific</t>
  </si>
  <si>
    <t>Notes</t>
  </si>
  <si>
    <t>ODFI / Bank Name</t>
  </si>
  <si>
    <t>Your Bank or Credit Union</t>
  </si>
  <si>
    <t>Bank-Specific</t>
  </si>
  <si>
    <t>The institution where your company originates ACH files.</t>
  </si>
  <si>
    <t>Immediate Destination Routing</t>
  </si>
  <si>
    <t>XXXXXXXXX</t>
  </si>
  <si>
    <t>ACH operator or ODFI routing number used in File Header. Confirm exact value with ODFI.</t>
  </si>
  <si>
    <t>Immediate Origin</t>
  </si>
  <si>
    <t>XXXXXXXXXX</t>
  </si>
  <si>
    <t>Usually company tax ID, routing number, or bank-assigned ACH company ID. Confirm formatting.</t>
  </si>
  <si>
    <t>Company Name</t>
  </si>
  <si>
    <t>YOUR COMPANY NAME</t>
  </si>
  <si>
    <t>Universal</t>
  </si>
  <si>
    <t>16 characters in Batch Header; often uppercase, left-justified.</t>
  </si>
  <si>
    <t>Company Identification</t>
  </si>
  <si>
    <t>1XXXXXXXXX</t>
  </si>
  <si>
    <t>10 characters, often IRS tax ID prefixed by 1, or bank-assigned company ID.</t>
  </si>
  <si>
    <t>Company Entry Description</t>
  </si>
  <si>
    <t>CCD DEBIT</t>
  </si>
  <si>
    <t>10 characters; describes transaction purpose.</t>
  </si>
  <si>
    <t>Corporate Credit or Debit Entry.</t>
  </si>
  <si>
    <t>Service Class Code</t>
  </si>
  <si>
    <t>225 = ACH Debits Only; 220 = Credits Only; 200 = Mixed.</t>
  </si>
  <si>
    <t>Originating DFI ID</t>
  </si>
  <si>
    <t>XXXXXXXX</t>
  </si>
  <si>
    <t>First 8 digits of ODFI routing number.</t>
  </si>
  <si>
    <t>ODFI Routing Check Digit</t>
  </si>
  <si>
    <t>X</t>
  </si>
  <si>
    <t>9th digit of ODFI routing number.</t>
  </si>
  <si>
    <t>Effective Entry Date</t>
  </si>
  <si>
    <t>YYMMDD in Batch Header; subject to bank cutoff and processing windows.</t>
  </si>
  <si>
    <t>File Creation Date</t>
  </si>
  <si>
    <t>YYMMDD in File Header.</t>
  </si>
  <si>
    <t>File Creation Time</t>
  </si>
  <si>
    <t>1200</t>
  </si>
  <si>
    <t>HHMM in File Header.</t>
  </si>
  <si>
    <t>File ID Modifier</t>
  </si>
  <si>
    <t>A</t>
  </si>
  <si>
    <t>A-Z or 0-9 used when multiple files are created same day.</t>
  </si>
  <si>
    <t>Reference Code</t>
  </si>
  <si>
    <t>Optional 8-character File Header reference.</t>
  </si>
  <si>
    <t>Balanced File Required?</t>
  </si>
  <si>
    <t>Ask ODFI</t>
  </si>
  <si>
    <t>Some ODFIs require an offsetting settlement entry; others do not.</t>
  </si>
  <si>
    <t>Addenda Allowed/Required?</t>
  </si>
  <si>
    <t>Optional for CCD+</t>
  </si>
  <si>
    <t>CCD supports one addenda record when used as CCD+; confirm bank setup.</t>
  </si>
  <si>
    <t>Prenote Required?</t>
  </si>
  <si>
    <t>Rules and bank policy may require prenotes or account validation.</t>
  </si>
  <si>
    <t>Debit Authorization Evidence</t>
  </si>
  <si>
    <t>On file</t>
  </si>
  <si>
    <t>Universal/Compliance</t>
  </si>
  <si>
    <t>Debit entries must be properly authorized; retain authorization records.</t>
  </si>
  <si>
    <t>Row ID</t>
  </si>
  <si>
    <t>Status</t>
  </si>
  <si>
    <t>Transaction Code</t>
  </si>
  <si>
    <t>Receiver Name</t>
  </si>
  <si>
    <t>Receiver ID</t>
  </si>
  <si>
    <t>Receiving DFI Routing #</t>
  </si>
  <si>
    <t>Receiving DFI ID (8)</t>
  </si>
  <si>
    <t>Check Digit</t>
  </si>
  <si>
    <t>DFI Account #</t>
  </si>
  <si>
    <t>Account Type</t>
  </si>
  <si>
    <t>Amount</t>
  </si>
  <si>
    <t>Amount Cents</t>
  </si>
  <si>
    <t>Individual ID / Trace Ref</t>
  </si>
  <si>
    <t>Discretionary Data</t>
  </si>
  <si>
    <t>Addenda Indicator</t>
  </si>
  <si>
    <t>Addenda Payment Info</t>
  </si>
  <si>
    <t>Payment Related Info</t>
  </si>
  <si>
    <t>Trace Sequence #</t>
  </si>
  <si>
    <t>Trace Number</t>
  </si>
  <si>
    <t>Authorization on File?</t>
  </si>
  <si>
    <t>Validation Result</t>
  </si>
  <si>
    <t>Ready</t>
  </si>
  <si>
    <t>27</t>
  </si>
  <si>
    <t>ACME SUPPLIER LLC</t>
  </si>
  <si>
    <t>ACME-001</t>
  </si>
  <si>
    <t>021000021</t>
  </si>
  <si>
    <t>1234567890</t>
  </si>
  <si>
    <t>Checking</t>
  </si>
  <si>
    <t>INV-1001</t>
  </si>
  <si>
    <t>0</t>
  </si>
  <si>
    <t>12345678</t>
  </si>
  <si>
    <t>Yes</t>
  </si>
  <si>
    <t>Corporate debit collection; no addenda</t>
  </si>
  <si>
    <t>37</t>
  </si>
  <si>
    <t>BETA PROPERTY INC</t>
  </si>
  <si>
    <t>BETA-044</t>
  </si>
  <si>
    <t>011000015</t>
  </si>
  <si>
    <t>9876543210</t>
  </si>
  <si>
    <t>Savings</t>
  </si>
  <si>
    <t>RENT-2026-07</t>
  </si>
  <si>
    <t>1</t>
  </si>
  <si>
    <t>PMT*RENT*JUL2026\</t>
  </si>
  <si>
    <t>Rent debit July 2026</t>
  </si>
  <si>
    <t>CCD+ with one addenda</t>
  </si>
  <si>
    <t>Review</t>
  </si>
  <si>
    <t>GAMMA SERVICES CO</t>
  </si>
  <si>
    <t>GAMMA-220</t>
  </si>
  <si>
    <t>1122334455</t>
  </si>
  <si>
    <t>INV-7721</t>
  </si>
  <si>
    <t>Needs Review</t>
  </si>
  <si>
    <t>Missing live routing number placeholder</t>
  </si>
  <si>
    <t>Record Type</t>
  </si>
  <si>
    <t>Position</t>
  </si>
  <si>
    <t>Field Name</t>
  </si>
  <si>
    <t>Length</t>
  </si>
  <si>
    <t>Required</t>
  </si>
  <si>
    <t>Example</t>
  </si>
  <si>
    <t>Universal / Bank Specific</t>
  </si>
  <si>
    <t>1 File Header</t>
  </si>
  <si>
    <t>01-01</t>
  </si>
  <si>
    <t>Record Type Code</t>
  </si>
  <si>
    <t>Y</t>
  </si>
  <si>
    <t>Always 1.</t>
  </si>
  <si>
    <t>02-03</t>
  </si>
  <si>
    <t>Priority Code</t>
  </si>
  <si>
    <t>2</t>
  </si>
  <si>
    <t>01</t>
  </si>
  <si>
    <t>Usually 01.</t>
  </si>
  <si>
    <t>04-13</t>
  </si>
  <si>
    <t>Immediate Destination</t>
  </si>
  <si>
    <t>10</t>
  </si>
  <si>
    <t>Blank + 9-digit routing number or ACH operator destination per ODFI.</t>
  </si>
  <si>
    <t>14-23</t>
  </si>
  <si>
    <t>123456789</t>
  </si>
  <si>
    <t>Blank + origin or bank-assigned identifier.</t>
  </si>
  <si>
    <t>24-29</t>
  </si>
  <si>
    <t>6</t>
  </si>
  <si>
    <t>260710</t>
  </si>
  <si>
    <t>YYMMDD.</t>
  </si>
  <si>
    <t>30-33</t>
  </si>
  <si>
    <t>4</t>
  </si>
  <si>
    <t>HHMM.</t>
  </si>
  <si>
    <t>34-34</t>
  </si>
  <si>
    <t>A-Z or 0-9.</t>
  </si>
  <si>
    <t>35-37</t>
  </si>
  <si>
    <t>Record Size</t>
  </si>
  <si>
    <t>3</t>
  </si>
  <si>
    <t>094</t>
  </si>
  <si>
    <t>Always 094.</t>
  </si>
  <si>
    <t>38-39</t>
  </si>
  <si>
    <t>Blocking Factor</t>
  </si>
  <si>
    <t>Always 10.</t>
  </si>
  <si>
    <t>40-40</t>
  </si>
  <si>
    <t>Format Code</t>
  </si>
  <si>
    <t>41-63</t>
  </si>
  <si>
    <t>Immediate Destination Name</t>
  </si>
  <si>
    <t>23</t>
  </si>
  <si>
    <t>BANK NAME</t>
  </si>
  <si>
    <t>Left-justified, blank filled.</t>
  </si>
  <si>
    <t>64-86</t>
  </si>
  <si>
    <t>Immediate Origin Name</t>
  </si>
  <si>
    <t>COMPANY NAME</t>
  </si>
  <si>
    <t>87-94</t>
  </si>
  <si>
    <t>8</t>
  </si>
  <si>
    <t>N</t>
  </si>
  <si>
    <t>Optional.</t>
  </si>
  <si>
    <t>5 Batch Header</t>
  </si>
  <si>
    <t>5</t>
  </si>
  <si>
    <t>Always 5.</t>
  </si>
  <si>
    <t>02-04</t>
  </si>
  <si>
    <t>225 debit-only.</t>
  </si>
  <si>
    <t>05-20</t>
  </si>
  <si>
    <t>16</t>
  </si>
  <si>
    <t>YOUR COMPANY</t>
  </si>
  <si>
    <t>Left-justified.</t>
  </si>
  <si>
    <t>21-40</t>
  </si>
  <si>
    <t>Company Discretionary Data</t>
  </si>
  <si>
    <t>20</t>
  </si>
  <si>
    <t>41-50</t>
  </si>
  <si>
    <t>1123456789</t>
  </si>
  <si>
    <t>Company ID from ODFI.</t>
  </si>
  <si>
    <t>51-53</t>
  </si>
  <si>
    <t>Standard Entry Class Code</t>
  </si>
  <si>
    <t>CCD.</t>
  </si>
  <si>
    <t>54-63</t>
  </si>
  <si>
    <t>Purpose.</t>
  </si>
  <si>
    <t>64-69</t>
  </si>
  <si>
    <t>Company Descriptive Date</t>
  </si>
  <si>
    <t>260715</t>
  </si>
  <si>
    <t>70-75</t>
  </si>
  <si>
    <t>76-78</t>
  </si>
  <si>
    <t>Settlement Date</t>
  </si>
  <si>
    <t>Operator</t>
  </si>
  <si>
    <t>Julian date inserted by ACH operator; blank in input file.</t>
  </si>
  <si>
    <t>79-79</t>
  </si>
  <si>
    <t>Originator Status Code</t>
  </si>
  <si>
    <t>Usually 1.</t>
  </si>
  <si>
    <t>80-87</t>
  </si>
  <si>
    <t>First 8 digits of ODFI routing.</t>
  </si>
  <si>
    <t>88-94</t>
  </si>
  <si>
    <t>Batch Number</t>
  </si>
  <si>
    <t>7</t>
  </si>
  <si>
    <t>0000001</t>
  </si>
  <si>
    <t>Numeric.</t>
  </si>
  <si>
    <t>6 Entry Detail</t>
  </si>
  <si>
    <t>Always 6.</t>
  </si>
  <si>
    <t>27 checking debit; 37 savings debit.</t>
  </si>
  <si>
    <t>04-11</t>
  </si>
  <si>
    <t>Receiving DFI ID</t>
  </si>
  <si>
    <t>02100002</t>
  </si>
  <si>
    <t>First 8 routing digits.</t>
  </si>
  <si>
    <t>12-12</t>
  </si>
  <si>
    <t>Routing check digit.</t>
  </si>
  <si>
    <t>13-29</t>
  </si>
  <si>
    <t>DFI Account Number</t>
  </si>
  <si>
    <t>17</t>
  </si>
  <si>
    <t>30-39</t>
  </si>
  <si>
    <t>0000125075</t>
  </si>
  <si>
    <t>Debit amount in cents.</t>
  </si>
  <si>
    <t>40-54</t>
  </si>
  <si>
    <t>Individual ID Number</t>
  </si>
  <si>
    <t>15</t>
  </si>
  <si>
    <t>Receiver identification.</t>
  </si>
  <si>
    <t>55-76</t>
  </si>
  <si>
    <t>Individual Name</t>
  </si>
  <si>
    <t>22</t>
  </si>
  <si>
    <t>Receiver name.</t>
  </si>
  <si>
    <t>77-78</t>
  </si>
  <si>
    <t>Addenda Record Indicator</t>
  </si>
  <si>
    <t>0 none; 1 one addenda.</t>
  </si>
  <si>
    <t>80-94</t>
  </si>
  <si>
    <t>123456780000001</t>
  </si>
  <si>
    <t>ODFI ID + sequence.</t>
  </si>
  <si>
    <t>7 Addenda</t>
  </si>
  <si>
    <t>Only when addenda indicator = 1.</t>
  </si>
  <si>
    <t>Addenda Type Code</t>
  </si>
  <si>
    <t>05</t>
  </si>
  <si>
    <t>Payment-related information.</t>
  </si>
  <si>
    <t>04-83</t>
  </si>
  <si>
    <t>Payment Related Information</t>
  </si>
  <si>
    <t>80</t>
  </si>
  <si>
    <t>PMT*INV*1001\</t>
  </si>
  <si>
    <t>Freeform/EDI-style remittance; one addenda for CCD+.</t>
  </si>
  <si>
    <t>84-87</t>
  </si>
  <si>
    <t>Addenda Sequence Number</t>
  </si>
  <si>
    <t>0001</t>
  </si>
  <si>
    <t>Usually 0001 for single addenda.</t>
  </si>
  <si>
    <t>Entry Detail Sequence Number</t>
  </si>
  <si>
    <t>Last 7 digits of trace number.</t>
  </si>
  <si>
    <t>8 Batch Control</t>
  </si>
  <si>
    <t>Always 8.</t>
  </si>
  <si>
    <t>Matches batch header.</t>
  </si>
  <si>
    <t>05-10</t>
  </si>
  <si>
    <t>Entry/Addenda Count</t>
  </si>
  <si>
    <t>000003</t>
  </si>
  <si>
    <t>Entry detail plus addenda records.</t>
  </si>
  <si>
    <t>11-20</t>
  </si>
  <si>
    <t>Entry Hash</t>
  </si>
  <si>
    <t>0002100002</t>
  </si>
  <si>
    <t>Sum receiving DFI IDs, rightmost 10 digits.</t>
  </si>
  <si>
    <t>21-32</t>
  </si>
  <si>
    <t>Total Debit Amount</t>
  </si>
  <si>
    <t>12</t>
  </si>
  <si>
    <t>000000210575</t>
  </si>
  <si>
    <t>Total debit cents.</t>
  </si>
  <si>
    <t>33-44</t>
  </si>
  <si>
    <t>Total Credit Amount</t>
  </si>
  <si>
    <t>000000000000</t>
  </si>
  <si>
    <t>Zero for debit-only.</t>
  </si>
  <si>
    <t>45-54</t>
  </si>
  <si>
    <t>Matches header.</t>
  </si>
  <si>
    <t>55-73</t>
  </si>
  <si>
    <t>Message Authentication Code</t>
  </si>
  <si>
    <t>19</t>
  </si>
  <si>
    <t>Usually blank.</t>
  </si>
  <si>
    <t>74-79</t>
  </si>
  <si>
    <t>Reserved</t>
  </si>
  <si>
    <t>Blank.</t>
  </si>
  <si>
    <t>9 File Control</t>
  </si>
  <si>
    <t>9</t>
  </si>
  <si>
    <t>Always 9.</t>
  </si>
  <si>
    <t>02-07</t>
  </si>
  <si>
    <t>Batch Count</t>
  </si>
  <si>
    <t>000001</t>
  </si>
  <si>
    <t>Number of batches.</t>
  </si>
  <si>
    <t>08-13</t>
  </si>
  <si>
    <t>Block Count</t>
  </si>
  <si>
    <t>Total records rounded to blocks of 10.</t>
  </si>
  <si>
    <t>14-21</t>
  </si>
  <si>
    <t>00000003</t>
  </si>
  <si>
    <t>Total entry plus addenda records.</t>
  </si>
  <si>
    <t>22-31</t>
  </si>
  <si>
    <t>Total entry hash.</t>
  </si>
  <si>
    <t>32-43</t>
  </si>
  <si>
    <t>44-55</t>
  </si>
  <si>
    <t>56-94</t>
  </si>
  <si>
    <t>39</t>
  </si>
  <si>
    <t>Line #</t>
  </si>
  <si>
    <t>Description</t>
  </si>
  <si>
    <t>Generated 94-Character NACHA Record</t>
  </si>
  <si>
    <t>Length Check</t>
  </si>
  <si>
    <t>File Header</t>
  </si>
  <si>
    <t>101 021000021 1234567892607101200A094101YOUR BANK              YOUR COMPANY           UNIVERS</t>
  </si>
  <si>
    <t>Bank-specific fields from Bank Setup</t>
  </si>
  <si>
    <t>Batch Header</t>
  </si>
  <si>
    <t>5225YOUR COMPANY                    1123456789CCDCCD DEBIT 260715260715   1123456780000001</t>
  </si>
  <si>
    <t>CCD debit batch</t>
  </si>
  <si>
    <t>Entry Detail 1</t>
  </si>
  <si>
    <t>6270210000211234567890       0000125075ACME-001       ACME SUPPLIER LLC       0123456780000001</t>
  </si>
  <si>
    <t>From Template row 2</t>
  </si>
  <si>
    <t>6/7</t>
  </si>
  <si>
    <t>Entry/Addenda 2</t>
  </si>
  <si>
    <t>6370110000159876543210       0000085000BETA-044       BETA PROPERTY INC       1123456780000002</t>
  </si>
  <si>
    <t>From Template row 3 plus addenda</t>
  </si>
  <si>
    <t>Entry Detail 3</t>
  </si>
  <si>
    <t>705PMT*RENT*JUL2026\                                                           00010000002</t>
  </si>
  <si>
    <t>From Template row 4</t>
  </si>
  <si>
    <t>Batch Control</t>
  </si>
  <si>
    <t>627XXXXXXXXX1122334455       0000024510GAMMA-220      GAMMA SERVICES CO       0123456780000003</t>
  </si>
  <si>
    <t>Totals placeholder</t>
  </si>
  <si>
    <t>File Control</t>
  </si>
  <si>
    <t>8225000004000321000020000002105750000000000001123456789                         12345678000000</t>
  </si>
  <si>
    <t>Padding</t>
  </si>
  <si>
    <t>900000100000100000004000321000020000002105750000000000000</t>
  </si>
  <si>
    <t>Nine-fill records until block multiple of 10</t>
  </si>
  <si>
    <t>Sample NACHA CCD Debit File (fixed-width lines)</t>
  </si>
  <si>
    <t>9999999999999999999999999999999999999999999999999999999999999999999999999999999999999999999999</t>
  </si>
  <si>
    <t>Validation Area</t>
  </si>
  <si>
    <t>Rule</t>
  </si>
  <si>
    <t>Formula / Test</t>
  </si>
  <si>
    <t>Applies To</t>
  </si>
  <si>
    <t>Severity</t>
  </si>
  <si>
    <t>Universal Record Length</t>
  </si>
  <si>
    <t>Every NACHA record must be exactly 94 characters</t>
  </si>
  <si>
    <t>LEN(record)=94</t>
  </si>
  <si>
    <t>All output lines</t>
  </si>
  <si>
    <t>Fatal</t>
  </si>
  <si>
    <t>Debit Batch</t>
  </si>
  <si>
    <t>Service Class Code should be 225 for debit-only CCD batch</t>
  </si>
  <si>
    <t>ServiceClass=225</t>
  </si>
  <si>
    <t>Batch Header/Control</t>
  </si>
  <si>
    <t>SEC code must be CCD</t>
  </si>
  <si>
    <t>SEC='CCD'</t>
  </si>
  <si>
    <t>CCD debit transaction codes usually 27 checking debit or 37 savings debit</t>
  </si>
  <si>
    <t>IN(27,37,28,38)</t>
  </si>
  <si>
    <t>Entry Detail</t>
  </si>
  <si>
    <t>Routing Number</t>
  </si>
  <si>
    <t>Receiving DFI routing must be 9 digits</t>
  </si>
  <si>
    <t>LEN(Routing)=9 and numeric</t>
  </si>
  <si>
    <t>Amount must be non-negative, max 10 numeric digits in cents</t>
  </si>
  <si>
    <t>0 &lt;= cents &lt;= 9999999999</t>
  </si>
  <si>
    <t>Indicator 1 requires one addenda record; 0 requires none</t>
  </si>
  <si>
    <t>IF(indicator=1, addenda present, no addenda)</t>
  </si>
  <si>
    <t>Entry/Addenda</t>
  </si>
  <si>
    <t>Trace number must be 15 digits; first 8 are ODFI ID</t>
  </si>
  <si>
    <t>LEN(trace)=15</t>
  </si>
  <si>
    <t>Sum of receiving DFI IDs, rightmost 10 digits</t>
  </si>
  <si>
    <t>RIGHT(SUM(ReceivingDFIIDs),10)</t>
  </si>
  <si>
    <t>Batch/File Control</t>
  </si>
  <si>
    <t>Total records must be padded to multiple of 10 using 9 records</t>
  </si>
  <si>
    <t>CEILING(record_count/10)</t>
  </si>
  <si>
    <t>Authorization</t>
  </si>
  <si>
    <t>Corporate debit authorization must be on file</t>
  </si>
  <si>
    <t>Authorization=Yes</t>
  </si>
  <si>
    <t>Compliance</t>
  </si>
  <si>
    <t>Bank-Specific Cutoff</t>
  </si>
  <si>
    <t>Bank may reject files submitted after cutoff or for invalid effective date</t>
  </si>
  <si>
    <t>Confirm with ODFI</t>
  </si>
  <si>
    <t>Upload workflow</t>
  </si>
  <si>
    <t>Warning</t>
  </si>
  <si>
    <t>Balanced File</t>
  </si>
  <si>
    <t>Some banks require offsetting settlement entry; others do not</t>
  </si>
  <si>
    <t>File format</t>
  </si>
  <si>
    <t>Code Type</t>
  </si>
  <si>
    <t>Code</t>
  </si>
  <si>
    <t>Meaning / Use</t>
  </si>
  <si>
    <t>Debit/Credit</t>
  </si>
  <si>
    <t>ACH Debits Only</t>
  </si>
  <si>
    <t>Debit</t>
  </si>
  <si>
    <t>Use for a CCD debit-only batch.</t>
  </si>
  <si>
    <t>220</t>
  </si>
  <si>
    <t>ACH Credits Only</t>
  </si>
  <si>
    <t>Credit</t>
  </si>
  <si>
    <t>Not used for debit-only batch.</t>
  </si>
  <si>
    <t>200</t>
  </si>
  <si>
    <t>Mixed Debits and Credits</t>
  </si>
  <si>
    <t>Both</t>
  </si>
  <si>
    <t>Use only when batch includes both.</t>
  </si>
  <si>
    <t>Corporate Credit or Debit</t>
  </si>
  <si>
    <t>Corporate account entries.</t>
  </si>
  <si>
    <t>Checking debit</t>
  </si>
  <si>
    <t>Most common CCD debit transaction code.</t>
  </si>
  <si>
    <t>Savings debit</t>
  </si>
  <si>
    <t>Debit to savings account.</t>
  </si>
  <si>
    <t>28</t>
  </si>
  <si>
    <t>Checking prenote debit</t>
  </si>
  <si>
    <t>Debit/Prenote</t>
  </si>
  <si>
    <t>No dollar amount; optional/required by policy.</t>
  </si>
  <si>
    <t>38</t>
  </si>
  <si>
    <t>Savings prenote debit</t>
  </si>
  <si>
    <t>Addenda Type</t>
  </si>
  <si>
    <t>Payment-related addenda</t>
  </si>
  <si>
    <t>N/A</t>
  </si>
  <si>
    <t>Used for CCD+ addenda when included.</t>
  </si>
  <si>
    <t>Source / Authority</t>
  </si>
  <si>
    <t>URL</t>
  </si>
  <si>
    <t>Use in Workbook</t>
  </si>
  <si>
    <t>Nacha Operating Rules</t>
  </si>
  <si>
    <t>https://www.nacha.org/rules</t>
  </si>
  <si>
    <t>ACH Network rules and standards</t>
  </si>
  <si>
    <t>Official rules access may require subscription/licensing; always confirm with current Nacha rules and your ODFI.</t>
  </si>
  <si>
    <t>Nacha ACH Network</t>
  </si>
  <si>
    <t>https://www.nacha.org/content/ach-network</t>
  </si>
  <si>
    <t>ACH Network context</t>
  </si>
  <si>
    <t>General ACH context.</t>
  </si>
  <si>
    <t>Federal Reserve ACH Services</t>
  </si>
  <si>
    <t>https://www.frbservices.org/financial-services/ach</t>
  </si>
  <si>
    <t>ACH operator context</t>
  </si>
  <si>
    <t>Federal Reserve ACH services overview.</t>
  </si>
  <si>
    <t>The Clearing House EPN</t>
  </si>
  <si>
    <t>https://www.theclearinghouse.org/payment-systems/epn</t>
  </si>
  <si>
    <t>Private-sector ACH operator overview.</t>
  </si>
  <si>
    <t>Bank / Credit Union Treasury Agreement</t>
  </si>
  <si>
    <t>ODFI-provided portal documentation</t>
  </si>
  <si>
    <t>Bank-specific requirements</t>
  </si>
  <si>
    <t>File naming, limits, cutoffs, IDs, balanced file, approval workflows, and upload portal rules vary by institution.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</si>
</sst>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.00"/>
  </numFmts>
  <fonts count="7">
    <font>
      <sz val="11"/>
      <name val="Carlito"/>
    </font>
    <font>
      <b/>
      <sz val="16"/>
      <color rgb="FFFFFFFF"/>
      <name val="Carlito"/>
    </font>
    <font>
      <b/>
      <sz val="11"/>
      <color rgb="FF17365D"/>
      <name val="Carlito"/>
    </font>
    <font>
      <b/>
      <sz val="11"/>
      <color rgb="FFFFFFFF"/>
      <name val="Carlito"/>
    </font>
    <font>
      <sz val="11"/>
      <name val="Courier New"/>
    </font>
    <font>
      <b/>
      <sz val="11"/>
      <color rgb="FFFFFFFF"/>
      <name val="Courier New"/>
    </font>
    <font>
      <b/>
      <sz val="11"/>
      <color rgb="FF375623"/>
      <name val="Carlito"/>
    </font>
  </fonts>
  <fills count="8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F8FBFD"/>
      </patternFill>
    </fill>
    <fill>
      <patternFill patternType="solid">
        <fgColor rgb="FFEAF3F8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0" fillId="5" borderId="0" xfId="0" applyFill="1"/>
    <xf numFmtId="0" fontId="0" fillId="6" borderId="0" xfId="0" applyFill="1"/>
    <xf numFmtId="164" fontId="0" fillId="5" borderId="0" xfId="0" applyNumberFormat="1" applyFill="1"/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4" fillId="0" borderId="0" xfId="0" applyFont="1"/>
    <xf numFmtId="0" fontId="5" fillId="4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8"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375623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nkSetupTable" displayName="BankSetupTable" ref="A1:D20">
  <tableColumns count="4">
    <tableColumn id="1" xr3:uid="{00000000-0010-0000-0000-000001000000}" name="Field"/>
    <tableColumn id="2" xr3:uid="{00000000-0010-0000-0000-000002000000}" name="Value / Placeholder"/>
    <tableColumn id="3" xr3:uid="{00000000-0010-0000-0000-000003000000}" name="Universal or Bank-Specific"/>
    <tableColumn id="4" xr3:uid="{00000000-0010-0000-0000-000004000000}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CDTemplateTable" displayName="CCDTemplateTable" ref="A1:AA201">
  <tableColumns count="27">
    <tableColumn id="1" xr3:uid="{00000000-0010-0000-0100-000001000000}" name="Row ID"/>
    <tableColumn id="2" xr3:uid="{00000000-0010-0000-0100-000002000000}" name="Status"/>
    <tableColumn id="3" xr3:uid="{00000000-0010-0000-0100-000003000000}" name="SEC Code"/>
    <tableColumn id="4" xr3:uid="{00000000-0010-0000-0100-000004000000}" name="Service Class"/>
    <tableColumn id="5" xr3:uid="{00000000-0010-0000-0100-000005000000}" name="Transaction Code"/>
    <tableColumn id="6" xr3:uid="{00000000-0010-0000-0100-000006000000}" name="Receiver Name"/>
    <tableColumn id="7" xr3:uid="{00000000-0010-0000-0100-000007000000}" name="Receiver ID"/>
    <tableColumn id="8" xr3:uid="{00000000-0010-0000-0100-000008000000}" name="Receiving DFI Routing #"/>
    <tableColumn id="9" xr3:uid="{00000000-0010-0000-0100-000009000000}" name="Receiving DFI ID (8)"/>
    <tableColumn id="10" xr3:uid="{00000000-0010-0000-0100-00000A000000}" name="Check Digit"/>
    <tableColumn id="11" xr3:uid="{00000000-0010-0000-0100-00000B000000}" name="DFI Account #"/>
    <tableColumn id="12" xr3:uid="{00000000-0010-0000-0100-00000C000000}" name="Account Type"/>
    <tableColumn id="13" xr3:uid="{00000000-0010-0000-0100-00000D000000}" name="Amount"/>
    <tableColumn id="14" xr3:uid="{00000000-0010-0000-0100-00000E000000}" name="Amount Cents"/>
    <tableColumn id="15" xr3:uid="{00000000-0010-0000-0100-00000F000000}" name="Individual ID / Trace Ref"/>
    <tableColumn id="16" xr3:uid="{00000000-0010-0000-0100-000010000000}" name="Discretionary Data"/>
    <tableColumn id="17" xr3:uid="{00000000-0010-0000-0100-000011000000}" name="Addenda Indicator"/>
    <tableColumn id="18" xr3:uid="{00000000-0010-0000-0100-000012000000}" name="Addenda Payment Info"/>
    <tableColumn id="19" xr3:uid="{00000000-0010-0000-0100-000013000000}" name="Payment Related Info"/>
    <tableColumn id="20" xr3:uid="{00000000-0010-0000-0100-000014000000}" name="Effective Entry Date"/>
    <tableColumn id="21" xr3:uid="{00000000-0010-0000-0100-000015000000}" name="Company Entry Description"/>
    <tableColumn id="22" xr3:uid="{00000000-0010-0000-0100-000016000000}" name="Originating DFI ID"/>
    <tableColumn id="23" xr3:uid="{00000000-0010-0000-0100-000017000000}" name="Trace Sequence #"/>
    <tableColumn id="24" xr3:uid="{00000000-0010-0000-0100-000018000000}" name="Trace Number"/>
    <tableColumn id="25" xr3:uid="{00000000-0010-0000-0100-000019000000}" name="Authorization on File?"/>
    <tableColumn id="26" xr3:uid="{00000000-0010-0000-0100-00001A000000}" name="Validation Result"/>
    <tableColumn id="27" xr3:uid="{00000000-0010-0000-0100-00001B000000}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NACHALayoutTable" displayName="NACHALayoutTable" ref="A1:H61">
  <tableColumns count="8">
    <tableColumn id="1" xr3:uid="{00000000-0010-0000-0200-000001000000}" name="Record Type"/>
    <tableColumn id="2" xr3:uid="{00000000-0010-0000-0200-000002000000}" name="Position"/>
    <tableColumn id="3" xr3:uid="{00000000-0010-0000-0200-000003000000}" name="Field Name"/>
    <tableColumn id="4" xr3:uid="{00000000-0010-0000-0200-000004000000}" name="Length"/>
    <tableColumn id="5" xr3:uid="{00000000-0010-0000-0200-000005000000}" name="Required"/>
    <tableColumn id="6" xr3:uid="{00000000-0010-0000-0200-000006000000}" name="Example"/>
    <tableColumn id="7" xr3:uid="{00000000-0010-0000-0200-000007000000}" name="Universal / Bank Specific"/>
    <tableColumn id="8" xr3:uid="{00000000-0010-0000-0200-000008000000}" name="Not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ValidationRulesTable" displayName="ValidationRulesTable" ref="A1:E14">
  <tableColumns count="5">
    <tableColumn id="1" xr3:uid="{00000000-0010-0000-0300-000001000000}" name="Validation Area"/>
    <tableColumn id="2" xr3:uid="{00000000-0010-0000-0300-000002000000}" name="Rule"/>
    <tableColumn id="3" xr3:uid="{00000000-0010-0000-0300-000003000000}" name="Formula / Test"/>
    <tableColumn id="4" xr3:uid="{00000000-0010-0000-0300-000004000000}" name="Applies To"/>
    <tableColumn id="5" xr3:uid="{00000000-0010-0000-0300-000005000000}" name="Severity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CodesTable" displayName="CodesTable" ref="A1:E10">
  <tableColumns count="5">
    <tableColumn id="1" xr3:uid="{00000000-0010-0000-0400-000001000000}" name="Code Type"/>
    <tableColumn id="2" xr3:uid="{00000000-0010-0000-0400-000002000000}" name="Code"/>
    <tableColumn id="3" xr3:uid="{00000000-0010-0000-0400-000003000000}" name="Meaning / Use"/>
    <tableColumn id="4" xr3:uid="{00000000-0010-0000-0400-000004000000}" name="Debit/Credit"/>
    <tableColumn id="5" xr3:uid="{00000000-0010-0000-0400-000005000000}" name="Note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SourcesTable" displayName="SourcesTable" ref="A1:D6">
  <tableColumns count="4">
    <tableColumn id="1" xr3:uid="{00000000-0010-0000-0500-000001000000}" name="Source / Authority"/>
    <tableColumn id="2" xr3:uid="{00000000-0010-0000-0500-000002000000}" name="URL"/>
    <tableColumn id="3" xr3:uid="{00000000-0010-0000-0500-000003000000}" name="Use in Workbook"/>
    <tableColumn id="4" xr3:uid="{00000000-0010-0000-0500-000004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/>
  </sheetViews>
  <sheetFormatPr defaultRowHeight="13.8"/>
  <cols>
    <col min="1" max="1" width="24" customWidth="1"/>
    <col min="2" max="2" width="100" customWidth="1"/>
    <col min="4" max="4" width="24" customWidth="1"/>
    <col min="5" max="5" width="42" customWidth="1"/>
  </cols>
  <sheetData>
    <row r="1" spans="1:8" ht="28.8" customHeight="1">
      <c r="A1" s="1" t="s">
        <v>0</v>
      </c>
      <c r="B1" s="1"/>
      <c r="D1" s="13" t="s">
        <v>1</v>
      </c>
      <c r="E1" s="14"/>
      <c r="F1" s="14"/>
      <c r="G1" s="14"/>
      <c r="H1" s="14"/>
    </row>
    <row r="2" spans="1:8" ht="28.8" customHeight="1">
      <c r="A2" s="2" t="s">
        <v>2</v>
      </c>
      <c r="B2" s="3" t="s">
        <v>3</v>
      </c>
      <c r="D2" s="2" t="s">
        <v>4</v>
      </c>
      <c r="E2" s="12" t="s">
        <v>5</v>
      </c>
    </row>
    <row r="3" spans="1:8" ht="28.8" customHeight="1">
      <c r="A3" s="2" t="s">
        <v>6</v>
      </c>
      <c r="B3" s="3" t="s">
        <v>7</v>
      </c>
      <c r="D3" s="2" t="s">
        <v>8</v>
      </c>
      <c r="E3" s="12" t="s">
        <v>9</v>
      </c>
    </row>
    <row r="4" spans="1:8" ht="28.8" customHeight="1">
      <c r="A4" s="2" t="s">
        <v>10</v>
      </c>
      <c r="B4" s="3" t="s">
        <v>11</v>
      </c>
      <c r="D4" s="2" t="s">
        <v>12</v>
      </c>
      <c r="E4" s="12" t="s">
        <v>13</v>
      </c>
    </row>
    <row r="5" spans="1:8" ht="28.8" customHeight="1">
      <c r="A5" s="2" t="s">
        <v>14</v>
      </c>
      <c r="B5" s="3" t="s">
        <v>15</v>
      </c>
      <c r="D5" s="2" t="s">
        <v>16</v>
      </c>
      <c r="E5" s="12" t="s">
        <v>17</v>
      </c>
    </row>
    <row r="6" spans="1:8" ht="28.8" customHeight="1">
      <c r="A6" s="2" t="s">
        <v>18</v>
      </c>
      <c r="B6" s="3" t="s">
        <v>19</v>
      </c>
      <c r="D6" s="2" t="s">
        <v>14</v>
      </c>
      <c r="E6" s="12" t="s">
        <v>20</v>
      </c>
    </row>
    <row r="7" spans="1:8" ht="28.8" customHeight="1">
      <c r="A7" s="2" t="s">
        <v>21</v>
      </c>
      <c r="B7" s="3" t="s">
        <v>22</v>
      </c>
      <c r="D7" s="2" t="s">
        <v>23</v>
      </c>
      <c r="E7" s="12" t="s">
        <v>24</v>
      </c>
    </row>
  </sheetData>
  <mergeCells count="1">
    <mergeCell ref="D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/>
  </sheetViews>
  <sheetFormatPr defaultRowHeight="13.8"/>
  <cols>
    <col min="1" max="3" width="26" customWidth="1"/>
    <col min="4" max="4" width="70" customWidth="1"/>
  </cols>
  <sheetData>
    <row r="1" spans="1:4">
      <c r="A1" s="4" t="s">
        <v>25</v>
      </c>
      <c r="B1" s="4" t="s">
        <v>26</v>
      </c>
      <c r="C1" s="4" t="s">
        <v>27</v>
      </c>
      <c r="D1" s="4" t="s">
        <v>28</v>
      </c>
    </row>
    <row r="2" spans="1:4">
      <c r="A2" s="2" t="s">
        <v>29</v>
      </c>
      <c r="B2" s="5" t="s">
        <v>30</v>
      </c>
      <c r="C2" s="6" t="s">
        <v>31</v>
      </c>
      <c r="D2" s="3" t="s">
        <v>32</v>
      </c>
    </row>
    <row r="3" spans="1:4" ht="27.6">
      <c r="A3" s="2" t="s">
        <v>33</v>
      </c>
      <c r="B3" s="5" t="s">
        <v>34</v>
      </c>
      <c r="C3" s="6" t="s">
        <v>31</v>
      </c>
      <c r="D3" s="3" t="s">
        <v>35</v>
      </c>
    </row>
    <row r="4" spans="1:4" ht="27.6">
      <c r="A4" s="2" t="s">
        <v>36</v>
      </c>
      <c r="B4" s="5" t="s">
        <v>37</v>
      </c>
      <c r="C4" s="6" t="s">
        <v>31</v>
      </c>
      <c r="D4" s="3" t="s">
        <v>38</v>
      </c>
    </row>
    <row r="5" spans="1:4">
      <c r="A5" s="2" t="s">
        <v>39</v>
      </c>
      <c r="B5" s="5" t="s">
        <v>40</v>
      </c>
      <c r="C5" s="6" t="s">
        <v>41</v>
      </c>
      <c r="D5" s="3" t="s">
        <v>42</v>
      </c>
    </row>
    <row r="6" spans="1:4">
      <c r="A6" s="2" t="s">
        <v>43</v>
      </c>
      <c r="B6" s="5" t="s">
        <v>44</v>
      </c>
      <c r="C6" s="6" t="s">
        <v>31</v>
      </c>
      <c r="D6" s="3" t="s">
        <v>45</v>
      </c>
    </row>
    <row r="7" spans="1:4">
      <c r="A7" s="2" t="s">
        <v>46</v>
      </c>
      <c r="B7" s="5" t="s">
        <v>47</v>
      </c>
      <c r="C7" s="6" t="s">
        <v>41</v>
      </c>
      <c r="D7" s="3" t="s">
        <v>48</v>
      </c>
    </row>
    <row r="8" spans="1:4">
      <c r="A8" s="2" t="s">
        <v>8</v>
      </c>
      <c r="B8" s="5" t="s">
        <v>9</v>
      </c>
      <c r="C8" s="6" t="s">
        <v>41</v>
      </c>
      <c r="D8" s="3" t="s">
        <v>49</v>
      </c>
    </row>
    <row r="9" spans="1:4">
      <c r="A9" s="2" t="s">
        <v>50</v>
      </c>
      <c r="B9" s="5" t="s">
        <v>17</v>
      </c>
      <c r="C9" s="6" t="s">
        <v>41</v>
      </c>
      <c r="D9" s="3" t="s">
        <v>51</v>
      </c>
    </row>
    <row r="10" spans="1:4">
      <c r="A10" s="2" t="s">
        <v>52</v>
      </c>
      <c r="B10" s="5" t="s">
        <v>53</v>
      </c>
      <c r="C10" s="6" t="s">
        <v>31</v>
      </c>
      <c r="D10" s="3" t="s">
        <v>54</v>
      </c>
    </row>
    <row r="11" spans="1:4">
      <c r="A11" s="2" t="s">
        <v>55</v>
      </c>
      <c r="B11" s="5" t="s">
        <v>56</v>
      </c>
      <c r="C11" s="6" t="s">
        <v>31</v>
      </c>
      <c r="D11" s="3" t="s">
        <v>57</v>
      </c>
    </row>
    <row r="12" spans="1:4">
      <c r="A12" s="2" t="s">
        <v>58</v>
      </c>
      <c r="B12" s="7">
        <v>46213</v>
      </c>
      <c r="C12" s="6" t="s">
        <v>41</v>
      </c>
      <c r="D12" s="3" t="s">
        <v>59</v>
      </c>
    </row>
    <row r="13" spans="1:4">
      <c r="A13" s="2" t="s">
        <v>60</v>
      </c>
      <c r="B13" s="7">
        <v>46213</v>
      </c>
      <c r="C13" s="6" t="s">
        <v>41</v>
      </c>
      <c r="D13" s="3" t="s">
        <v>61</v>
      </c>
    </row>
    <row r="14" spans="1:4">
      <c r="A14" s="2" t="s">
        <v>62</v>
      </c>
      <c r="B14" s="5" t="s">
        <v>63</v>
      </c>
      <c r="C14" s="6" t="s">
        <v>41</v>
      </c>
      <c r="D14" s="3" t="s">
        <v>64</v>
      </c>
    </row>
    <row r="15" spans="1:4">
      <c r="A15" s="2" t="s">
        <v>65</v>
      </c>
      <c r="B15" s="5" t="s">
        <v>66</v>
      </c>
      <c r="C15" s="6" t="s">
        <v>41</v>
      </c>
      <c r="D15" s="3" t="s">
        <v>67</v>
      </c>
    </row>
    <row r="16" spans="1:4">
      <c r="A16" s="2" t="s">
        <v>68</v>
      </c>
      <c r="B16" s="5"/>
      <c r="C16" s="6" t="s">
        <v>31</v>
      </c>
      <c r="D16" s="3" t="s">
        <v>69</v>
      </c>
    </row>
    <row r="17" spans="1:4">
      <c r="A17" s="2" t="s">
        <v>70</v>
      </c>
      <c r="B17" s="5" t="s">
        <v>71</v>
      </c>
      <c r="C17" s="6" t="s">
        <v>31</v>
      </c>
      <c r="D17" s="3" t="s">
        <v>72</v>
      </c>
    </row>
    <row r="18" spans="1:4" ht="27.6">
      <c r="A18" s="2" t="s">
        <v>73</v>
      </c>
      <c r="B18" s="5" t="s">
        <v>74</v>
      </c>
      <c r="C18" s="6" t="s">
        <v>31</v>
      </c>
      <c r="D18" s="3" t="s">
        <v>75</v>
      </c>
    </row>
    <row r="19" spans="1:4">
      <c r="A19" s="2" t="s">
        <v>76</v>
      </c>
      <c r="B19" s="5" t="s">
        <v>71</v>
      </c>
      <c r="C19" s="6" t="s">
        <v>31</v>
      </c>
      <c r="D19" s="3" t="s">
        <v>77</v>
      </c>
    </row>
    <row r="20" spans="1:4" ht="27.6">
      <c r="A20" s="2" t="s">
        <v>78</v>
      </c>
      <c r="B20" s="5" t="s">
        <v>79</v>
      </c>
      <c r="C20" s="6" t="s">
        <v>80</v>
      </c>
      <c r="D20" s="3" t="s">
        <v>81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01"/>
  <sheetViews>
    <sheetView workbookViewId="0"/>
  </sheetViews>
  <sheetFormatPr defaultRowHeight="13.8"/>
  <cols>
    <col min="1" max="1" width="10" customWidth="1"/>
    <col min="2" max="2" width="16" customWidth="1"/>
    <col min="3" max="3" width="10" customWidth="1"/>
    <col min="4" max="4" width="12" customWidth="1"/>
    <col min="5" max="5" width="16" customWidth="1"/>
    <col min="6" max="6" width="24" customWidth="1"/>
    <col min="7" max="7" width="18" customWidth="1"/>
    <col min="8" max="8" width="20" customWidth="1"/>
    <col min="9" max="9" width="18" customWidth="1"/>
    <col min="10" max="10" width="10" customWidth="1"/>
    <col min="11" max="11" width="22" customWidth="1"/>
    <col min="12" max="14" width="14" customWidth="1"/>
    <col min="15" max="15" width="20" customWidth="1"/>
    <col min="16" max="16" width="18" customWidth="1"/>
    <col min="17" max="17" width="16" customWidth="1"/>
    <col min="18" max="19" width="30" customWidth="1"/>
    <col min="20" max="20" width="16" customWidth="1"/>
    <col min="21" max="21" width="22" customWidth="1"/>
    <col min="22" max="22" width="18" customWidth="1"/>
    <col min="23" max="23" width="16" customWidth="1"/>
    <col min="24" max="24" width="20" customWidth="1"/>
    <col min="25" max="26" width="18" customWidth="1"/>
    <col min="27" max="27" width="40" customWidth="1"/>
  </cols>
  <sheetData>
    <row r="1" spans="1:27" ht="27.6">
      <c r="A1" s="4" t="s">
        <v>82</v>
      </c>
      <c r="B1" s="4" t="s">
        <v>83</v>
      </c>
      <c r="C1" s="4" t="s">
        <v>8</v>
      </c>
      <c r="D1" s="4" t="s">
        <v>16</v>
      </c>
      <c r="E1" s="4" t="s">
        <v>84</v>
      </c>
      <c r="F1" s="4" t="s">
        <v>85</v>
      </c>
      <c r="G1" s="4" t="s">
        <v>86</v>
      </c>
      <c r="H1" s="4" t="s">
        <v>87</v>
      </c>
      <c r="I1" s="4" t="s">
        <v>88</v>
      </c>
      <c r="J1" s="4" t="s">
        <v>89</v>
      </c>
      <c r="K1" s="4" t="s">
        <v>90</v>
      </c>
      <c r="L1" s="4" t="s">
        <v>91</v>
      </c>
      <c r="M1" s="4" t="s">
        <v>92</v>
      </c>
      <c r="N1" s="4" t="s">
        <v>93</v>
      </c>
      <c r="O1" s="4" t="s">
        <v>94</v>
      </c>
      <c r="P1" s="4" t="s">
        <v>95</v>
      </c>
      <c r="Q1" s="4" t="s">
        <v>96</v>
      </c>
      <c r="R1" s="4" t="s">
        <v>97</v>
      </c>
      <c r="S1" s="4" t="s">
        <v>98</v>
      </c>
      <c r="T1" s="4" t="s">
        <v>58</v>
      </c>
      <c r="U1" s="4" t="s">
        <v>46</v>
      </c>
      <c r="V1" s="4" t="s">
        <v>52</v>
      </c>
      <c r="W1" s="4" t="s">
        <v>99</v>
      </c>
      <c r="X1" s="4" t="s">
        <v>100</v>
      </c>
      <c r="Y1" s="4" t="s">
        <v>101</v>
      </c>
      <c r="Z1" s="4" t="s">
        <v>102</v>
      </c>
      <c r="AA1" s="4" t="s">
        <v>28</v>
      </c>
    </row>
    <row r="2" spans="1:27">
      <c r="A2" s="3">
        <v>1</v>
      </c>
      <c r="B2" s="3" t="s">
        <v>103</v>
      </c>
      <c r="C2" s="3" t="s">
        <v>9</v>
      </c>
      <c r="D2" s="3" t="s">
        <v>17</v>
      </c>
      <c r="E2" s="3" t="s">
        <v>104</v>
      </c>
      <c r="F2" s="3" t="s">
        <v>105</v>
      </c>
      <c r="G2" s="3" t="s">
        <v>106</v>
      </c>
      <c r="H2" s="3" t="s">
        <v>107</v>
      </c>
      <c r="I2" s="3" t="str">
        <f t="shared" ref="I2:I33" si="0">IF(LEN(H2)&gt;=8,LEFT(H2,8),"")</f>
        <v>02100002</v>
      </c>
      <c r="J2" s="3" t="str">
        <f t="shared" ref="J2:J33" si="1">IF(LEN(H2)=9,RIGHT(H2,1),"")</f>
        <v>1</v>
      </c>
      <c r="K2" s="3" t="s">
        <v>108</v>
      </c>
      <c r="L2" s="3" t="s">
        <v>109</v>
      </c>
      <c r="M2" s="8">
        <v>1250.75</v>
      </c>
      <c r="N2" s="8">
        <f t="shared" ref="N2:N33" si="2">IF(ISNUMBER(M2),ROUND(M2*100,0),"")</f>
        <v>125075</v>
      </c>
      <c r="O2" s="3"/>
      <c r="P2" s="3" t="s">
        <v>110</v>
      </c>
      <c r="Q2" s="3" t="s">
        <v>111</v>
      </c>
      <c r="R2" s="3"/>
      <c r="S2" s="3"/>
      <c r="T2" s="9">
        <v>46218</v>
      </c>
      <c r="U2" s="3" t="s">
        <v>47</v>
      </c>
      <c r="V2" s="3" t="s">
        <v>112</v>
      </c>
      <c r="W2" s="3">
        <v>1</v>
      </c>
      <c r="X2" s="3" t="str">
        <f t="shared" ref="X2:X33" si="3">IF(AND(LEN(V2)=8,ISNUMBER(W2)),V2&amp;TEXT(W2,"0000000"),"")</f>
        <v>123456780000001</v>
      </c>
      <c r="Y2" s="3" t="s">
        <v>113</v>
      </c>
      <c r="Z2" s="3" t="str">
        <f t="shared" ref="Z2:Z33" si="4">IF(AND(C2="CCD",OR(D2="225",D2="200"),OR(E2="27",E2="37",E2="28",E2="38"),LEN(H2)=9,LEN(I2)=8,LEN(J2)=1,M2&gt;=0,Y2="Yes"),"PASS","CHECK")</f>
        <v>PASS</v>
      </c>
      <c r="AA2" s="3" t="s">
        <v>114</v>
      </c>
    </row>
    <row r="3" spans="1:27">
      <c r="A3" s="3">
        <v>2</v>
      </c>
      <c r="B3" s="3" t="s">
        <v>103</v>
      </c>
      <c r="C3" s="3" t="s">
        <v>9</v>
      </c>
      <c r="D3" s="3" t="s">
        <v>17</v>
      </c>
      <c r="E3" s="3" t="s">
        <v>115</v>
      </c>
      <c r="F3" s="3" t="s">
        <v>116</v>
      </c>
      <c r="G3" s="3" t="s">
        <v>117</v>
      </c>
      <c r="H3" s="3" t="s">
        <v>118</v>
      </c>
      <c r="I3" s="3" t="str">
        <f t="shared" si="0"/>
        <v>01100001</v>
      </c>
      <c r="J3" s="3" t="str">
        <f t="shared" si="1"/>
        <v>5</v>
      </c>
      <c r="K3" s="3" t="s">
        <v>119</v>
      </c>
      <c r="L3" s="3" t="s">
        <v>120</v>
      </c>
      <c r="M3" s="8">
        <v>850</v>
      </c>
      <c r="N3" s="8">
        <f t="shared" si="2"/>
        <v>85000</v>
      </c>
      <c r="O3" s="3"/>
      <c r="P3" s="3" t="s">
        <v>121</v>
      </c>
      <c r="Q3" s="3" t="s">
        <v>122</v>
      </c>
      <c r="R3" s="3" t="s">
        <v>123</v>
      </c>
      <c r="S3" s="3" t="s">
        <v>124</v>
      </c>
      <c r="T3" s="9">
        <v>46218</v>
      </c>
      <c r="U3" s="3" t="s">
        <v>47</v>
      </c>
      <c r="V3" s="3" t="s">
        <v>112</v>
      </c>
      <c r="W3" s="3">
        <v>2</v>
      </c>
      <c r="X3" s="3" t="str">
        <f t="shared" si="3"/>
        <v>123456780000002</v>
      </c>
      <c r="Y3" s="3" t="s">
        <v>113</v>
      </c>
      <c r="Z3" s="3" t="str">
        <f t="shared" si="4"/>
        <v>PASS</v>
      </c>
      <c r="AA3" s="3" t="s">
        <v>125</v>
      </c>
    </row>
    <row r="4" spans="1:27">
      <c r="A4" s="3">
        <v>3</v>
      </c>
      <c r="B4" s="3" t="s">
        <v>126</v>
      </c>
      <c r="C4" s="3" t="s">
        <v>9</v>
      </c>
      <c r="D4" s="3" t="s">
        <v>17</v>
      </c>
      <c r="E4" s="3" t="s">
        <v>104</v>
      </c>
      <c r="F4" s="3" t="s">
        <v>127</v>
      </c>
      <c r="G4" s="3" t="s">
        <v>128</v>
      </c>
      <c r="H4" s="3" t="s">
        <v>34</v>
      </c>
      <c r="I4" s="3" t="str">
        <f t="shared" si="0"/>
        <v>XXXXXXXX</v>
      </c>
      <c r="J4" s="3" t="str">
        <f t="shared" si="1"/>
        <v>X</v>
      </c>
      <c r="K4" s="3" t="s">
        <v>129</v>
      </c>
      <c r="L4" s="3" t="s">
        <v>109</v>
      </c>
      <c r="M4" s="8">
        <v>245.1</v>
      </c>
      <c r="N4" s="8">
        <f t="shared" si="2"/>
        <v>24510</v>
      </c>
      <c r="O4" s="3"/>
      <c r="P4" s="3" t="s">
        <v>130</v>
      </c>
      <c r="Q4" s="3" t="s">
        <v>111</v>
      </c>
      <c r="R4" s="3"/>
      <c r="S4" s="3"/>
      <c r="T4" s="9">
        <v>46219</v>
      </c>
      <c r="U4" s="3" t="s">
        <v>47</v>
      </c>
      <c r="V4" s="3" t="s">
        <v>112</v>
      </c>
      <c r="W4" s="3">
        <v>3</v>
      </c>
      <c r="X4" s="3" t="str">
        <f t="shared" si="3"/>
        <v>123456780000003</v>
      </c>
      <c r="Y4" s="3" t="s">
        <v>131</v>
      </c>
      <c r="Z4" s="3" t="str">
        <f t="shared" si="4"/>
        <v>CHECK</v>
      </c>
      <c r="AA4" s="3" t="s">
        <v>132</v>
      </c>
    </row>
    <row r="5" spans="1:27">
      <c r="A5" s="3"/>
      <c r="B5" s="3"/>
      <c r="C5" s="3"/>
      <c r="D5" s="3"/>
      <c r="E5" s="3"/>
      <c r="F5" s="3"/>
      <c r="G5" s="3"/>
      <c r="H5" s="3"/>
      <c r="I5" s="3" t="str">
        <f t="shared" si="0"/>
        <v/>
      </c>
      <c r="J5" s="3" t="str">
        <f t="shared" si="1"/>
        <v/>
      </c>
      <c r="K5" s="3"/>
      <c r="L5" s="3"/>
      <c r="M5" s="8"/>
      <c r="N5" s="8" t="str">
        <f t="shared" si="2"/>
        <v/>
      </c>
      <c r="O5" s="3"/>
      <c r="P5" s="3"/>
      <c r="Q5" s="3"/>
      <c r="R5" s="3"/>
      <c r="S5" s="3"/>
      <c r="T5" s="9"/>
      <c r="U5" s="3"/>
      <c r="V5" s="3"/>
      <c r="W5" s="3"/>
      <c r="X5" s="3" t="str">
        <f t="shared" si="3"/>
        <v/>
      </c>
      <c r="Y5" s="3"/>
      <c r="Z5" s="3" t="str">
        <f t="shared" si="4"/>
        <v>CHECK</v>
      </c>
      <c r="AA5" s="3"/>
    </row>
    <row r="6" spans="1:27">
      <c r="A6" s="3"/>
      <c r="B6" s="3"/>
      <c r="C6" s="3"/>
      <c r="D6" s="3"/>
      <c r="E6" s="3"/>
      <c r="F6" s="3"/>
      <c r="G6" s="3"/>
      <c r="H6" s="3"/>
      <c r="I6" s="3" t="str">
        <f t="shared" si="0"/>
        <v/>
      </c>
      <c r="J6" s="3" t="str">
        <f t="shared" si="1"/>
        <v/>
      </c>
      <c r="K6" s="3"/>
      <c r="L6" s="3"/>
      <c r="M6" s="8"/>
      <c r="N6" s="8" t="str">
        <f t="shared" si="2"/>
        <v/>
      </c>
      <c r="O6" s="3"/>
      <c r="P6" s="3"/>
      <c r="Q6" s="3"/>
      <c r="R6" s="3"/>
      <c r="S6" s="3"/>
      <c r="T6" s="9"/>
      <c r="U6" s="3"/>
      <c r="V6" s="3"/>
      <c r="W6" s="3"/>
      <c r="X6" s="3" t="str">
        <f t="shared" si="3"/>
        <v/>
      </c>
      <c r="Y6" s="3"/>
      <c r="Z6" s="3" t="str">
        <f t="shared" si="4"/>
        <v>CHECK</v>
      </c>
      <c r="AA6" s="3"/>
    </row>
    <row r="7" spans="1:27">
      <c r="A7" s="3"/>
      <c r="B7" s="3"/>
      <c r="C7" s="3"/>
      <c r="D7" s="3"/>
      <c r="E7" s="3"/>
      <c r="F7" s="3"/>
      <c r="G7" s="3"/>
      <c r="H7" s="3"/>
      <c r="I7" s="3" t="str">
        <f t="shared" si="0"/>
        <v/>
      </c>
      <c r="J7" s="3" t="str">
        <f t="shared" si="1"/>
        <v/>
      </c>
      <c r="K7" s="3"/>
      <c r="L7" s="3"/>
      <c r="M7" s="8"/>
      <c r="N7" s="8" t="str">
        <f t="shared" si="2"/>
        <v/>
      </c>
      <c r="O7" s="3"/>
      <c r="P7" s="3"/>
      <c r="Q7" s="3"/>
      <c r="R7" s="3"/>
      <c r="S7" s="3"/>
      <c r="T7" s="9"/>
      <c r="U7" s="3"/>
      <c r="V7" s="3"/>
      <c r="W7" s="3"/>
      <c r="X7" s="3" t="str">
        <f t="shared" si="3"/>
        <v/>
      </c>
      <c r="Y7" s="3"/>
      <c r="Z7" s="3" t="str">
        <f t="shared" si="4"/>
        <v>CHECK</v>
      </c>
      <c r="AA7" s="3"/>
    </row>
    <row r="8" spans="1:27">
      <c r="A8" s="3"/>
      <c r="B8" s="3"/>
      <c r="C8" s="3"/>
      <c r="D8" s="3"/>
      <c r="E8" s="3"/>
      <c r="F8" s="3"/>
      <c r="G8" s="3"/>
      <c r="H8" s="3"/>
      <c r="I8" s="3" t="str">
        <f t="shared" si="0"/>
        <v/>
      </c>
      <c r="J8" s="3" t="str">
        <f t="shared" si="1"/>
        <v/>
      </c>
      <c r="K8" s="3"/>
      <c r="L8" s="3"/>
      <c r="M8" s="8"/>
      <c r="N8" s="8" t="str">
        <f t="shared" si="2"/>
        <v/>
      </c>
      <c r="O8" s="3"/>
      <c r="P8" s="3"/>
      <c r="Q8" s="3"/>
      <c r="R8" s="3"/>
      <c r="S8" s="3"/>
      <c r="T8" s="9"/>
      <c r="U8" s="3"/>
      <c r="V8" s="3"/>
      <c r="W8" s="3"/>
      <c r="X8" s="3" t="str">
        <f t="shared" si="3"/>
        <v/>
      </c>
      <c r="Y8" s="3"/>
      <c r="Z8" s="3" t="str">
        <f t="shared" si="4"/>
        <v>CHECK</v>
      </c>
      <c r="AA8" s="3"/>
    </row>
    <row r="9" spans="1:27">
      <c r="A9" s="3"/>
      <c r="B9" s="3"/>
      <c r="C9" s="3"/>
      <c r="D9" s="3"/>
      <c r="E9" s="3"/>
      <c r="F9" s="3"/>
      <c r="G9" s="3"/>
      <c r="H9" s="3"/>
      <c r="I9" s="3" t="str">
        <f t="shared" si="0"/>
        <v/>
      </c>
      <c r="J9" s="3" t="str">
        <f t="shared" si="1"/>
        <v/>
      </c>
      <c r="K9" s="3"/>
      <c r="L9" s="3"/>
      <c r="M9" s="8"/>
      <c r="N9" s="8" t="str">
        <f t="shared" si="2"/>
        <v/>
      </c>
      <c r="O9" s="3"/>
      <c r="P9" s="3"/>
      <c r="Q9" s="3"/>
      <c r="R9" s="3"/>
      <c r="S9" s="3"/>
      <c r="T9" s="9"/>
      <c r="U9" s="3"/>
      <c r="V9" s="3"/>
      <c r="W9" s="3"/>
      <c r="X9" s="3" t="str">
        <f t="shared" si="3"/>
        <v/>
      </c>
      <c r="Y9" s="3"/>
      <c r="Z9" s="3" t="str">
        <f t="shared" si="4"/>
        <v>CHECK</v>
      </c>
      <c r="AA9" s="3"/>
    </row>
    <row r="10" spans="1:27">
      <c r="A10" s="3"/>
      <c r="B10" s="3"/>
      <c r="C10" s="3"/>
      <c r="D10" s="3"/>
      <c r="E10" s="3"/>
      <c r="F10" s="3"/>
      <c r="G10" s="3"/>
      <c r="H10" s="3"/>
      <c r="I10" s="3" t="str">
        <f t="shared" si="0"/>
        <v/>
      </c>
      <c r="J10" s="3" t="str">
        <f t="shared" si="1"/>
        <v/>
      </c>
      <c r="K10" s="3"/>
      <c r="L10" s="3"/>
      <c r="M10" s="8"/>
      <c r="N10" s="8" t="str">
        <f t="shared" si="2"/>
        <v/>
      </c>
      <c r="O10" s="3"/>
      <c r="P10" s="3"/>
      <c r="Q10" s="3"/>
      <c r="R10" s="3"/>
      <c r="S10" s="3"/>
      <c r="T10" s="9"/>
      <c r="U10" s="3"/>
      <c r="V10" s="3"/>
      <c r="W10" s="3"/>
      <c r="X10" s="3" t="str">
        <f t="shared" si="3"/>
        <v/>
      </c>
      <c r="Y10" s="3"/>
      <c r="Z10" s="3" t="str">
        <f t="shared" si="4"/>
        <v>CHECK</v>
      </c>
      <c r="AA10" s="3"/>
    </row>
    <row r="11" spans="1:27">
      <c r="A11" s="3"/>
      <c r="B11" s="3"/>
      <c r="C11" s="3"/>
      <c r="D11" s="3"/>
      <c r="E11" s="3"/>
      <c r="F11" s="3"/>
      <c r="G11" s="3"/>
      <c r="H11" s="3"/>
      <c r="I11" s="3" t="str">
        <f t="shared" si="0"/>
        <v/>
      </c>
      <c r="J11" s="3" t="str">
        <f t="shared" si="1"/>
        <v/>
      </c>
      <c r="K11" s="3"/>
      <c r="L11" s="3"/>
      <c r="M11" s="8"/>
      <c r="N11" s="8" t="str">
        <f t="shared" si="2"/>
        <v/>
      </c>
      <c r="O11" s="3"/>
      <c r="P11" s="3"/>
      <c r="Q11" s="3"/>
      <c r="R11" s="3"/>
      <c r="S11" s="3"/>
      <c r="T11" s="9"/>
      <c r="U11" s="3"/>
      <c r="V11" s="3"/>
      <c r="W11" s="3"/>
      <c r="X11" s="3" t="str">
        <f t="shared" si="3"/>
        <v/>
      </c>
      <c r="Y11" s="3"/>
      <c r="Z11" s="3" t="str">
        <f t="shared" si="4"/>
        <v>CHECK</v>
      </c>
      <c r="AA11" s="3"/>
    </row>
    <row r="12" spans="1:27">
      <c r="A12" s="3"/>
      <c r="B12" s="3"/>
      <c r="C12" s="3"/>
      <c r="D12" s="3"/>
      <c r="E12" s="3"/>
      <c r="F12" s="3"/>
      <c r="G12" s="3"/>
      <c r="H12" s="3"/>
      <c r="I12" s="3" t="str">
        <f t="shared" si="0"/>
        <v/>
      </c>
      <c r="J12" s="3" t="str">
        <f t="shared" si="1"/>
        <v/>
      </c>
      <c r="K12" s="3"/>
      <c r="L12" s="3"/>
      <c r="M12" s="8"/>
      <c r="N12" s="8" t="str">
        <f t="shared" si="2"/>
        <v/>
      </c>
      <c r="O12" s="3"/>
      <c r="P12" s="3"/>
      <c r="Q12" s="3"/>
      <c r="R12" s="3"/>
      <c r="S12" s="3"/>
      <c r="T12" s="9"/>
      <c r="U12" s="3"/>
      <c r="V12" s="3"/>
      <c r="W12" s="3"/>
      <c r="X12" s="3" t="str">
        <f t="shared" si="3"/>
        <v/>
      </c>
      <c r="Y12" s="3"/>
      <c r="Z12" s="3" t="str">
        <f t="shared" si="4"/>
        <v>CHECK</v>
      </c>
      <c r="AA12" s="3"/>
    </row>
    <row r="13" spans="1:27">
      <c r="A13" s="3"/>
      <c r="B13" s="3"/>
      <c r="C13" s="3"/>
      <c r="D13" s="3"/>
      <c r="E13" s="3"/>
      <c r="F13" s="3"/>
      <c r="G13" s="3"/>
      <c r="H13" s="3"/>
      <c r="I13" s="3" t="str">
        <f t="shared" si="0"/>
        <v/>
      </c>
      <c r="J13" s="3" t="str">
        <f t="shared" si="1"/>
        <v/>
      </c>
      <c r="K13" s="3"/>
      <c r="L13" s="3"/>
      <c r="M13" s="8"/>
      <c r="N13" s="8" t="str">
        <f t="shared" si="2"/>
        <v/>
      </c>
      <c r="O13" s="3"/>
      <c r="P13" s="3"/>
      <c r="Q13" s="3"/>
      <c r="R13" s="3"/>
      <c r="S13" s="3"/>
      <c r="T13" s="9"/>
      <c r="U13" s="3"/>
      <c r="V13" s="3"/>
      <c r="W13" s="3"/>
      <c r="X13" s="3" t="str">
        <f t="shared" si="3"/>
        <v/>
      </c>
      <c r="Y13" s="3"/>
      <c r="Z13" s="3" t="str">
        <f t="shared" si="4"/>
        <v>CHECK</v>
      </c>
      <c r="AA13" s="3"/>
    </row>
    <row r="14" spans="1:27">
      <c r="A14" s="3"/>
      <c r="B14" s="3"/>
      <c r="C14" s="3"/>
      <c r="D14" s="3"/>
      <c r="E14" s="3"/>
      <c r="F14" s="3"/>
      <c r="G14" s="3"/>
      <c r="H14" s="3"/>
      <c r="I14" s="3" t="str">
        <f t="shared" si="0"/>
        <v/>
      </c>
      <c r="J14" s="3" t="str">
        <f t="shared" si="1"/>
        <v/>
      </c>
      <c r="K14" s="3"/>
      <c r="L14" s="3"/>
      <c r="M14" s="8"/>
      <c r="N14" s="8" t="str">
        <f t="shared" si="2"/>
        <v/>
      </c>
      <c r="O14" s="3"/>
      <c r="P14" s="3"/>
      <c r="Q14" s="3"/>
      <c r="R14" s="3"/>
      <c r="S14" s="3"/>
      <c r="T14" s="9"/>
      <c r="U14" s="3"/>
      <c r="V14" s="3"/>
      <c r="W14" s="3"/>
      <c r="X14" s="3" t="str">
        <f t="shared" si="3"/>
        <v/>
      </c>
      <c r="Y14" s="3"/>
      <c r="Z14" s="3" t="str">
        <f t="shared" si="4"/>
        <v>CHECK</v>
      </c>
      <c r="AA14" s="3"/>
    </row>
    <row r="15" spans="1:27">
      <c r="A15" s="3"/>
      <c r="B15" s="3"/>
      <c r="C15" s="3"/>
      <c r="D15" s="3"/>
      <c r="E15" s="3"/>
      <c r="F15" s="3"/>
      <c r="G15" s="3"/>
      <c r="H15" s="3"/>
      <c r="I15" s="3" t="str">
        <f t="shared" si="0"/>
        <v/>
      </c>
      <c r="J15" s="3" t="str">
        <f t="shared" si="1"/>
        <v/>
      </c>
      <c r="K15" s="3"/>
      <c r="L15" s="3"/>
      <c r="M15" s="8"/>
      <c r="N15" s="8" t="str">
        <f t="shared" si="2"/>
        <v/>
      </c>
      <c r="O15" s="3"/>
      <c r="P15" s="3"/>
      <c r="Q15" s="3"/>
      <c r="R15" s="3"/>
      <c r="S15" s="3"/>
      <c r="T15" s="9"/>
      <c r="U15" s="3"/>
      <c r="V15" s="3"/>
      <c r="W15" s="3"/>
      <c r="X15" s="3" t="str">
        <f t="shared" si="3"/>
        <v/>
      </c>
      <c r="Y15" s="3"/>
      <c r="Z15" s="3" t="str">
        <f t="shared" si="4"/>
        <v>CHECK</v>
      </c>
      <c r="AA15" s="3"/>
    </row>
    <row r="16" spans="1:27">
      <c r="A16" s="3"/>
      <c r="B16" s="3"/>
      <c r="C16" s="3"/>
      <c r="D16" s="3"/>
      <c r="E16" s="3"/>
      <c r="F16" s="3"/>
      <c r="G16" s="3"/>
      <c r="H16" s="3"/>
      <c r="I16" s="3" t="str">
        <f t="shared" si="0"/>
        <v/>
      </c>
      <c r="J16" s="3" t="str">
        <f t="shared" si="1"/>
        <v/>
      </c>
      <c r="K16" s="3"/>
      <c r="L16" s="3"/>
      <c r="M16" s="8"/>
      <c r="N16" s="8" t="str">
        <f t="shared" si="2"/>
        <v/>
      </c>
      <c r="O16" s="3"/>
      <c r="P16" s="3"/>
      <c r="Q16" s="3"/>
      <c r="R16" s="3"/>
      <c r="S16" s="3"/>
      <c r="T16" s="9"/>
      <c r="U16" s="3"/>
      <c r="V16" s="3"/>
      <c r="W16" s="3"/>
      <c r="X16" s="3" t="str">
        <f t="shared" si="3"/>
        <v/>
      </c>
      <c r="Y16" s="3"/>
      <c r="Z16" s="3" t="str">
        <f t="shared" si="4"/>
        <v>CHECK</v>
      </c>
      <c r="AA16" s="3"/>
    </row>
    <row r="17" spans="1:27">
      <c r="A17" s="3"/>
      <c r="B17" s="3"/>
      <c r="C17" s="3"/>
      <c r="D17" s="3"/>
      <c r="E17" s="3"/>
      <c r="F17" s="3"/>
      <c r="G17" s="3"/>
      <c r="H17" s="3"/>
      <c r="I17" s="3" t="str">
        <f t="shared" si="0"/>
        <v/>
      </c>
      <c r="J17" s="3" t="str">
        <f t="shared" si="1"/>
        <v/>
      </c>
      <c r="K17" s="3"/>
      <c r="L17" s="3"/>
      <c r="M17" s="8"/>
      <c r="N17" s="8" t="str">
        <f t="shared" si="2"/>
        <v/>
      </c>
      <c r="O17" s="3"/>
      <c r="P17" s="3"/>
      <c r="Q17" s="3"/>
      <c r="R17" s="3"/>
      <c r="S17" s="3"/>
      <c r="T17" s="9"/>
      <c r="U17" s="3"/>
      <c r="V17" s="3"/>
      <c r="W17" s="3"/>
      <c r="X17" s="3" t="str">
        <f t="shared" si="3"/>
        <v/>
      </c>
      <c r="Y17" s="3"/>
      <c r="Z17" s="3" t="str">
        <f t="shared" si="4"/>
        <v>CHECK</v>
      </c>
      <c r="AA17" s="3"/>
    </row>
    <row r="18" spans="1:27">
      <c r="A18" s="3"/>
      <c r="B18" s="3"/>
      <c r="C18" s="3"/>
      <c r="D18" s="3"/>
      <c r="E18" s="3"/>
      <c r="F18" s="3"/>
      <c r="G18" s="3"/>
      <c r="H18" s="3"/>
      <c r="I18" s="3" t="str">
        <f t="shared" si="0"/>
        <v/>
      </c>
      <c r="J18" s="3" t="str">
        <f t="shared" si="1"/>
        <v/>
      </c>
      <c r="K18" s="3"/>
      <c r="L18" s="3"/>
      <c r="M18" s="8"/>
      <c r="N18" s="8" t="str">
        <f t="shared" si="2"/>
        <v/>
      </c>
      <c r="O18" s="3"/>
      <c r="P18" s="3"/>
      <c r="Q18" s="3"/>
      <c r="R18" s="3"/>
      <c r="S18" s="3"/>
      <c r="T18" s="9"/>
      <c r="U18" s="3"/>
      <c r="V18" s="3"/>
      <c r="W18" s="3"/>
      <c r="X18" s="3" t="str">
        <f t="shared" si="3"/>
        <v/>
      </c>
      <c r="Y18" s="3"/>
      <c r="Z18" s="3" t="str">
        <f t="shared" si="4"/>
        <v>CHECK</v>
      </c>
      <c r="AA18" s="3"/>
    </row>
    <row r="19" spans="1:27">
      <c r="A19" s="3"/>
      <c r="B19" s="3"/>
      <c r="C19" s="3"/>
      <c r="D19" s="3"/>
      <c r="E19" s="3"/>
      <c r="F19" s="3"/>
      <c r="G19" s="3"/>
      <c r="H19" s="3"/>
      <c r="I19" s="3" t="str">
        <f t="shared" si="0"/>
        <v/>
      </c>
      <c r="J19" s="3" t="str">
        <f t="shared" si="1"/>
        <v/>
      </c>
      <c r="K19" s="3"/>
      <c r="L19" s="3"/>
      <c r="M19" s="8"/>
      <c r="N19" s="8" t="str">
        <f t="shared" si="2"/>
        <v/>
      </c>
      <c r="O19" s="3"/>
      <c r="P19" s="3"/>
      <c r="Q19" s="3"/>
      <c r="R19" s="3"/>
      <c r="S19" s="3"/>
      <c r="T19" s="9"/>
      <c r="U19" s="3"/>
      <c r="V19" s="3"/>
      <c r="W19" s="3"/>
      <c r="X19" s="3" t="str">
        <f t="shared" si="3"/>
        <v/>
      </c>
      <c r="Y19" s="3"/>
      <c r="Z19" s="3" t="str">
        <f t="shared" si="4"/>
        <v>CHECK</v>
      </c>
      <c r="AA19" s="3"/>
    </row>
    <row r="20" spans="1:27">
      <c r="A20" s="3"/>
      <c r="B20" s="3"/>
      <c r="C20" s="3"/>
      <c r="D20" s="3"/>
      <c r="E20" s="3"/>
      <c r="F20" s="3"/>
      <c r="G20" s="3"/>
      <c r="H20" s="3"/>
      <c r="I20" s="3" t="str">
        <f t="shared" si="0"/>
        <v/>
      </c>
      <c r="J20" s="3" t="str">
        <f t="shared" si="1"/>
        <v/>
      </c>
      <c r="K20" s="3"/>
      <c r="L20" s="3"/>
      <c r="M20" s="8"/>
      <c r="N20" s="8" t="str">
        <f t="shared" si="2"/>
        <v/>
      </c>
      <c r="O20" s="3"/>
      <c r="P20" s="3"/>
      <c r="Q20" s="3"/>
      <c r="R20" s="3"/>
      <c r="S20" s="3"/>
      <c r="T20" s="9"/>
      <c r="U20" s="3"/>
      <c r="V20" s="3"/>
      <c r="W20" s="3"/>
      <c r="X20" s="3" t="str">
        <f t="shared" si="3"/>
        <v/>
      </c>
      <c r="Y20" s="3"/>
      <c r="Z20" s="3" t="str">
        <f t="shared" si="4"/>
        <v>CHECK</v>
      </c>
      <c r="AA20" s="3"/>
    </row>
    <row r="21" spans="1:27">
      <c r="A21" s="3"/>
      <c r="B21" s="3"/>
      <c r="C21" s="3"/>
      <c r="D21" s="3"/>
      <c r="E21" s="3"/>
      <c r="F21" s="3"/>
      <c r="G21" s="3"/>
      <c r="H21" s="3"/>
      <c r="I21" s="3" t="str">
        <f t="shared" si="0"/>
        <v/>
      </c>
      <c r="J21" s="3" t="str">
        <f t="shared" si="1"/>
        <v/>
      </c>
      <c r="K21" s="3"/>
      <c r="L21" s="3"/>
      <c r="M21" s="8"/>
      <c r="N21" s="8" t="str">
        <f t="shared" si="2"/>
        <v/>
      </c>
      <c r="O21" s="3"/>
      <c r="P21" s="3"/>
      <c r="Q21" s="3"/>
      <c r="R21" s="3"/>
      <c r="S21" s="3"/>
      <c r="T21" s="9"/>
      <c r="U21" s="3"/>
      <c r="V21" s="3"/>
      <c r="W21" s="3"/>
      <c r="X21" s="3" t="str">
        <f t="shared" si="3"/>
        <v/>
      </c>
      <c r="Y21" s="3"/>
      <c r="Z21" s="3" t="str">
        <f t="shared" si="4"/>
        <v>CHECK</v>
      </c>
      <c r="AA21" s="3"/>
    </row>
    <row r="22" spans="1:27">
      <c r="A22" s="3"/>
      <c r="B22" s="3"/>
      <c r="C22" s="3"/>
      <c r="D22" s="3"/>
      <c r="E22" s="3"/>
      <c r="F22" s="3"/>
      <c r="G22" s="3"/>
      <c r="H22" s="3"/>
      <c r="I22" s="3" t="str">
        <f t="shared" si="0"/>
        <v/>
      </c>
      <c r="J22" s="3" t="str">
        <f t="shared" si="1"/>
        <v/>
      </c>
      <c r="K22" s="3"/>
      <c r="L22" s="3"/>
      <c r="M22" s="8"/>
      <c r="N22" s="8" t="str">
        <f t="shared" si="2"/>
        <v/>
      </c>
      <c r="O22" s="3"/>
      <c r="P22" s="3"/>
      <c r="Q22" s="3"/>
      <c r="R22" s="3"/>
      <c r="S22" s="3"/>
      <c r="T22" s="9"/>
      <c r="U22" s="3"/>
      <c r="V22" s="3"/>
      <c r="W22" s="3"/>
      <c r="X22" s="3" t="str">
        <f t="shared" si="3"/>
        <v/>
      </c>
      <c r="Y22" s="3"/>
      <c r="Z22" s="3" t="str">
        <f t="shared" si="4"/>
        <v>CHECK</v>
      </c>
      <c r="AA22" s="3"/>
    </row>
    <row r="23" spans="1:27">
      <c r="A23" s="3"/>
      <c r="B23" s="3"/>
      <c r="C23" s="3"/>
      <c r="D23" s="3"/>
      <c r="E23" s="3"/>
      <c r="F23" s="3"/>
      <c r="G23" s="3"/>
      <c r="H23" s="3"/>
      <c r="I23" s="3" t="str">
        <f t="shared" si="0"/>
        <v/>
      </c>
      <c r="J23" s="3" t="str">
        <f t="shared" si="1"/>
        <v/>
      </c>
      <c r="K23" s="3"/>
      <c r="L23" s="3"/>
      <c r="M23" s="8"/>
      <c r="N23" s="8" t="str">
        <f t="shared" si="2"/>
        <v/>
      </c>
      <c r="O23" s="3"/>
      <c r="P23" s="3"/>
      <c r="Q23" s="3"/>
      <c r="R23" s="3"/>
      <c r="S23" s="3"/>
      <c r="T23" s="9"/>
      <c r="U23" s="3"/>
      <c r="V23" s="3"/>
      <c r="W23" s="3"/>
      <c r="X23" s="3" t="str">
        <f t="shared" si="3"/>
        <v/>
      </c>
      <c r="Y23" s="3"/>
      <c r="Z23" s="3" t="str">
        <f t="shared" si="4"/>
        <v>CHECK</v>
      </c>
      <c r="AA23" s="3"/>
    </row>
    <row r="24" spans="1:27">
      <c r="A24" s="3"/>
      <c r="B24" s="3"/>
      <c r="C24" s="3"/>
      <c r="D24" s="3"/>
      <c r="E24" s="3"/>
      <c r="F24" s="3"/>
      <c r="G24" s="3"/>
      <c r="H24" s="3"/>
      <c r="I24" s="3" t="str">
        <f t="shared" si="0"/>
        <v/>
      </c>
      <c r="J24" s="3" t="str">
        <f t="shared" si="1"/>
        <v/>
      </c>
      <c r="K24" s="3"/>
      <c r="L24" s="3"/>
      <c r="M24" s="8"/>
      <c r="N24" s="8" t="str">
        <f t="shared" si="2"/>
        <v/>
      </c>
      <c r="O24" s="3"/>
      <c r="P24" s="3"/>
      <c r="Q24" s="3"/>
      <c r="R24" s="3"/>
      <c r="S24" s="3"/>
      <c r="T24" s="9"/>
      <c r="U24" s="3"/>
      <c r="V24" s="3"/>
      <c r="W24" s="3"/>
      <c r="X24" s="3" t="str">
        <f t="shared" si="3"/>
        <v/>
      </c>
      <c r="Y24" s="3"/>
      <c r="Z24" s="3" t="str">
        <f t="shared" si="4"/>
        <v>CHECK</v>
      </c>
      <c r="AA24" s="3"/>
    </row>
    <row r="25" spans="1:27">
      <c r="A25" s="3"/>
      <c r="B25" s="3"/>
      <c r="C25" s="3"/>
      <c r="D25" s="3"/>
      <c r="E25" s="3"/>
      <c r="F25" s="3"/>
      <c r="G25" s="3"/>
      <c r="H25" s="3"/>
      <c r="I25" s="3" t="str">
        <f t="shared" si="0"/>
        <v/>
      </c>
      <c r="J25" s="3" t="str">
        <f t="shared" si="1"/>
        <v/>
      </c>
      <c r="K25" s="3"/>
      <c r="L25" s="3"/>
      <c r="M25" s="8"/>
      <c r="N25" s="8" t="str">
        <f t="shared" si="2"/>
        <v/>
      </c>
      <c r="O25" s="3"/>
      <c r="P25" s="3"/>
      <c r="Q25" s="3"/>
      <c r="R25" s="3"/>
      <c r="S25" s="3"/>
      <c r="T25" s="9"/>
      <c r="U25" s="3"/>
      <c r="V25" s="3"/>
      <c r="W25" s="3"/>
      <c r="X25" s="3" t="str">
        <f t="shared" si="3"/>
        <v/>
      </c>
      <c r="Y25" s="3"/>
      <c r="Z25" s="3" t="str">
        <f t="shared" si="4"/>
        <v>CHECK</v>
      </c>
      <c r="AA25" s="3"/>
    </row>
    <row r="26" spans="1:27">
      <c r="A26" s="3"/>
      <c r="B26" s="3"/>
      <c r="C26" s="3"/>
      <c r="D26" s="3"/>
      <c r="E26" s="3"/>
      <c r="F26" s="3"/>
      <c r="G26" s="3"/>
      <c r="H26" s="3"/>
      <c r="I26" s="3" t="str">
        <f t="shared" si="0"/>
        <v/>
      </c>
      <c r="J26" s="3" t="str">
        <f t="shared" si="1"/>
        <v/>
      </c>
      <c r="K26" s="3"/>
      <c r="L26" s="3"/>
      <c r="M26" s="8"/>
      <c r="N26" s="8" t="str">
        <f t="shared" si="2"/>
        <v/>
      </c>
      <c r="O26" s="3"/>
      <c r="P26" s="3"/>
      <c r="Q26" s="3"/>
      <c r="R26" s="3"/>
      <c r="S26" s="3"/>
      <c r="T26" s="9"/>
      <c r="U26" s="3"/>
      <c r="V26" s="3"/>
      <c r="W26" s="3"/>
      <c r="X26" s="3" t="str">
        <f t="shared" si="3"/>
        <v/>
      </c>
      <c r="Y26" s="3"/>
      <c r="Z26" s="3" t="str">
        <f t="shared" si="4"/>
        <v>CHECK</v>
      </c>
      <c r="AA26" s="3"/>
    </row>
    <row r="27" spans="1:27">
      <c r="A27" s="3"/>
      <c r="B27" s="3"/>
      <c r="C27" s="3"/>
      <c r="D27" s="3"/>
      <c r="E27" s="3"/>
      <c r="F27" s="3"/>
      <c r="G27" s="3"/>
      <c r="H27" s="3"/>
      <c r="I27" s="3" t="str">
        <f t="shared" si="0"/>
        <v/>
      </c>
      <c r="J27" s="3" t="str">
        <f t="shared" si="1"/>
        <v/>
      </c>
      <c r="K27" s="3"/>
      <c r="L27" s="3"/>
      <c r="M27" s="8"/>
      <c r="N27" s="8" t="str">
        <f t="shared" si="2"/>
        <v/>
      </c>
      <c r="O27" s="3"/>
      <c r="P27" s="3"/>
      <c r="Q27" s="3"/>
      <c r="R27" s="3"/>
      <c r="S27" s="3"/>
      <c r="T27" s="9"/>
      <c r="U27" s="3"/>
      <c r="V27" s="3"/>
      <c r="W27" s="3"/>
      <c r="X27" s="3" t="str">
        <f t="shared" si="3"/>
        <v/>
      </c>
      <c r="Y27" s="3"/>
      <c r="Z27" s="3" t="str">
        <f t="shared" si="4"/>
        <v>CHECK</v>
      </c>
      <c r="AA27" s="3"/>
    </row>
    <row r="28" spans="1:27">
      <c r="A28" s="3"/>
      <c r="B28" s="3"/>
      <c r="C28" s="3"/>
      <c r="D28" s="3"/>
      <c r="E28" s="3"/>
      <c r="F28" s="3"/>
      <c r="G28" s="3"/>
      <c r="H28" s="3"/>
      <c r="I28" s="3" t="str">
        <f t="shared" si="0"/>
        <v/>
      </c>
      <c r="J28" s="3" t="str">
        <f t="shared" si="1"/>
        <v/>
      </c>
      <c r="K28" s="3"/>
      <c r="L28" s="3"/>
      <c r="M28" s="8"/>
      <c r="N28" s="8" t="str">
        <f t="shared" si="2"/>
        <v/>
      </c>
      <c r="O28" s="3"/>
      <c r="P28" s="3"/>
      <c r="Q28" s="3"/>
      <c r="R28" s="3"/>
      <c r="S28" s="3"/>
      <c r="T28" s="9"/>
      <c r="U28" s="3"/>
      <c r="V28" s="3"/>
      <c r="W28" s="3"/>
      <c r="X28" s="3" t="str">
        <f t="shared" si="3"/>
        <v/>
      </c>
      <c r="Y28" s="3"/>
      <c r="Z28" s="3" t="str">
        <f t="shared" si="4"/>
        <v>CHECK</v>
      </c>
      <c r="AA28" s="3"/>
    </row>
    <row r="29" spans="1:27">
      <c r="A29" s="3"/>
      <c r="B29" s="3"/>
      <c r="C29" s="3"/>
      <c r="D29" s="3"/>
      <c r="E29" s="3"/>
      <c r="F29" s="3"/>
      <c r="G29" s="3"/>
      <c r="H29" s="3"/>
      <c r="I29" s="3" t="str">
        <f t="shared" si="0"/>
        <v/>
      </c>
      <c r="J29" s="3" t="str">
        <f t="shared" si="1"/>
        <v/>
      </c>
      <c r="K29" s="3"/>
      <c r="L29" s="3"/>
      <c r="M29" s="8"/>
      <c r="N29" s="8" t="str">
        <f t="shared" si="2"/>
        <v/>
      </c>
      <c r="O29" s="3"/>
      <c r="P29" s="3"/>
      <c r="Q29" s="3"/>
      <c r="R29" s="3"/>
      <c r="S29" s="3"/>
      <c r="T29" s="9"/>
      <c r="U29" s="3"/>
      <c r="V29" s="3"/>
      <c r="W29" s="3"/>
      <c r="X29" s="3" t="str">
        <f t="shared" si="3"/>
        <v/>
      </c>
      <c r="Y29" s="3"/>
      <c r="Z29" s="3" t="str">
        <f t="shared" si="4"/>
        <v>CHECK</v>
      </c>
      <c r="AA29" s="3"/>
    </row>
    <row r="30" spans="1:27">
      <c r="A30" s="3"/>
      <c r="B30" s="3"/>
      <c r="C30" s="3"/>
      <c r="D30" s="3"/>
      <c r="E30" s="3"/>
      <c r="F30" s="3"/>
      <c r="G30" s="3"/>
      <c r="H30" s="3"/>
      <c r="I30" s="3" t="str">
        <f t="shared" si="0"/>
        <v/>
      </c>
      <c r="J30" s="3" t="str">
        <f t="shared" si="1"/>
        <v/>
      </c>
      <c r="K30" s="3"/>
      <c r="L30" s="3"/>
      <c r="M30" s="8"/>
      <c r="N30" s="8" t="str">
        <f t="shared" si="2"/>
        <v/>
      </c>
      <c r="O30" s="3"/>
      <c r="P30" s="3"/>
      <c r="Q30" s="3"/>
      <c r="R30" s="3"/>
      <c r="S30" s="3"/>
      <c r="T30" s="9"/>
      <c r="U30" s="3"/>
      <c r="V30" s="3"/>
      <c r="W30" s="3"/>
      <c r="X30" s="3" t="str">
        <f t="shared" si="3"/>
        <v/>
      </c>
      <c r="Y30" s="3"/>
      <c r="Z30" s="3" t="str">
        <f t="shared" si="4"/>
        <v>CHECK</v>
      </c>
      <c r="AA30" s="3"/>
    </row>
    <row r="31" spans="1:27">
      <c r="A31" s="3"/>
      <c r="B31" s="3"/>
      <c r="C31" s="3"/>
      <c r="D31" s="3"/>
      <c r="E31" s="3"/>
      <c r="F31" s="3"/>
      <c r="G31" s="3"/>
      <c r="H31" s="3"/>
      <c r="I31" s="3" t="str">
        <f t="shared" si="0"/>
        <v/>
      </c>
      <c r="J31" s="3" t="str">
        <f t="shared" si="1"/>
        <v/>
      </c>
      <c r="K31" s="3"/>
      <c r="L31" s="3"/>
      <c r="M31" s="8"/>
      <c r="N31" s="8" t="str">
        <f t="shared" si="2"/>
        <v/>
      </c>
      <c r="O31" s="3"/>
      <c r="P31" s="3"/>
      <c r="Q31" s="3"/>
      <c r="R31" s="3"/>
      <c r="S31" s="3"/>
      <c r="T31" s="9"/>
      <c r="U31" s="3"/>
      <c r="V31" s="3"/>
      <c r="W31" s="3"/>
      <c r="X31" s="3" t="str">
        <f t="shared" si="3"/>
        <v/>
      </c>
      <c r="Y31" s="3"/>
      <c r="Z31" s="3" t="str">
        <f t="shared" si="4"/>
        <v>CHECK</v>
      </c>
      <c r="AA31" s="3"/>
    </row>
    <row r="32" spans="1:27">
      <c r="A32" s="3"/>
      <c r="B32" s="3"/>
      <c r="C32" s="3"/>
      <c r="D32" s="3"/>
      <c r="E32" s="3"/>
      <c r="F32" s="3"/>
      <c r="G32" s="3"/>
      <c r="H32" s="3"/>
      <c r="I32" s="3" t="str">
        <f t="shared" si="0"/>
        <v/>
      </c>
      <c r="J32" s="3" t="str">
        <f t="shared" si="1"/>
        <v/>
      </c>
      <c r="K32" s="3"/>
      <c r="L32" s="3"/>
      <c r="M32" s="8"/>
      <c r="N32" s="8" t="str">
        <f t="shared" si="2"/>
        <v/>
      </c>
      <c r="O32" s="3"/>
      <c r="P32" s="3"/>
      <c r="Q32" s="3"/>
      <c r="R32" s="3"/>
      <c r="S32" s="3"/>
      <c r="T32" s="9"/>
      <c r="U32" s="3"/>
      <c r="V32" s="3"/>
      <c r="W32" s="3"/>
      <c r="X32" s="3" t="str">
        <f t="shared" si="3"/>
        <v/>
      </c>
      <c r="Y32" s="3"/>
      <c r="Z32" s="3" t="str">
        <f t="shared" si="4"/>
        <v>CHECK</v>
      </c>
      <c r="AA32" s="3"/>
    </row>
    <row r="33" spans="1:27">
      <c r="A33" s="3"/>
      <c r="B33" s="3"/>
      <c r="C33" s="3"/>
      <c r="D33" s="3"/>
      <c r="E33" s="3"/>
      <c r="F33" s="3"/>
      <c r="G33" s="3"/>
      <c r="H33" s="3"/>
      <c r="I33" s="3" t="str">
        <f t="shared" si="0"/>
        <v/>
      </c>
      <c r="J33" s="3" t="str">
        <f t="shared" si="1"/>
        <v/>
      </c>
      <c r="K33" s="3"/>
      <c r="L33" s="3"/>
      <c r="M33" s="8"/>
      <c r="N33" s="8" t="str">
        <f t="shared" si="2"/>
        <v/>
      </c>
      <c r="O33" s="3"/>
      <c r="P33" s="3"/>
      <c r="Q33" s="3"/>
      <c r="R33" s="3"/>
      <c r="S33" s="3"/>
      <c r="T33" s="9"/>
      <c r="U33" s="3"/>
      <c r="V33" s="3"/>
      <c r="W33" s="3"/>
      <c r="X33" s="3" t="str">
        <f t="shared" si="3"/>
        <v/>
      </c>
      <c r="Y33" s="3"/>
      <c r="Z33" s="3" t="str">
        <f t="shared" si="4"/>
        <v>CHECK</v>
      </c>
      <c r="AA33" s="3"/>
    </row>
    <row r="34" spans="1:27">
      <c r="A34" s="3"/>
      <c r="B34" s="3"/>
      <c r="C34" s="3"/>
      <c r="D34" s="3"/>
      <c r="E34" s="3"/>
      <c r="F34" s="3"/>
      <c r="G34" s="3"/>
      <c r="H34" s="3"/>
      <c r="I34" s="3" t="str">
        <f t="shared" ref="I34:I65" si="5">IF(LEN(H34)&gt;=8,LEFT(H34,8),"")</f>
        <v/>
      </c>
      <c r="J34" s="3" t="str">
        <f t="shared" ref="J34:J65" si="6">IF(LEN(H34)=9,RIGHT(H34,1),"")</f>
        <v/>
      </c>
      <c r="K34" s="3"/>
      <c r="L34" s="3"/>
      <c r="M34" s="8"/>
      <c r="N34" s="8" t="str">
        <f t="shared" ref="N34:N65" si="7">IF(ISNUMBER(M34),ROUND(M34*100,0),"")</f>
        <v/>
      </c>
      <c r="O34" s="3"/>
      <c r="P34" s="3"/>
      <c r="Q34" s="3"/>
      <c r="R34" s="3"/>
      <c r="S34" s="3"/>
      <c r="T34" s="9"/>
      <c r="U34" s="3"/>
      <c r="V34" s="3"/>
      <c r="W34" s="3"/>
      <c r="X34" s="3" t="str">
        <f t="shared" ref="X34:X65" si="8">IF(AND(LEN(V34)=8,ISNUMBER(W34)),V34&amp;TEXT(W34,"0000000"),"")</f>
        <v/>
      </c>
      <c r="Y34" s="3"/>
      <c r="Z34" s="3" t="str">
        <f t="shared" ref="Z34:Z65" si="9">IF(AND(C34="CCD",OR(D34="225",D34="200"),OR(E34="27",E34="37",E34="28",E34="38"),LEN(H34)=9,LEN(I34)=8,LEN(J34)=1,M34&gt;=0,Y34="Yes"),"PASS","CHECK")</f>
        <v>CHECK</v>
      </c>
      <c r="AA34" s="3"/>
    </row>
    <row r="35" spans="1:27">
      <c r="A35" s="3"/>
      <c r="B35" s="3"/>
      <c r="C35" s="3"/>
      <c r="D35" s="3"/>
      <c r="E35" s="3"/>
      <c r="F35" s="3"/>
      <c r="G35" s="3"/>
      <c r="H35" s="3"/>
      <c r="I35" s="3" t="str">
        <f t="shared" si="5"/>
        <v/>
      </c>
      <c r="J35" s="3" t="str">
        <f t="shared" si="6"/>
        <v/>
      </c>
      <c r="K35" s="3"/>
      <c r="L35" s="3"/>
      <c r="M35" s="8"/>
      <c r="N35" s="8" t="str">
        <f t="shared" si="7"/>
        <v/>
      </c>
      <c r="O35" s="3"/>
      <c r="P35" s="3"/>
      <c r="Q35" s="3"/>
      <c r="R35" s="3"/>
      <c r="S35" s="3"/>
      <c r="T35" s="9"/>
      <c r="U35" s="3"/>
      <c r="V35" s="3"/>
      <c r="W35" s="3"/>
      <c r="X35" s="3" t="str">
        <f t="shared" si="8"/>
        <v/>
      </c>
      <c r="Y35" s="3"/>
      <c r="Z35" s="3" t="str">
        <f t="shared" si="9"/>
        <v>CHECK</v>
      </c>
      <c r="AA35" s="3"/>
    </row>
    <row r="36" spans="1:27">
      <c r="A36" s="3"/>
      <c r="B36" s="3"/>
      <c r="C36" s="3"/>
      <c r="D36" s="3"/>
      <c r="E36" s="3"/>
      <c r="F36" s="3"/>
      <c r="G36" s="3"/>
      <c r="H36" s="3"/>
      <c r="I36" s="3" t="str">
        <f t="shared" si="5"/>
        <v/>
      </c>
      <c r="J36" s="3" t="str">
        <f t="shared" si="6"/>
        <v/>
      </c>
      <c r="K36" s="3"/>
      <c r="L36" s="3"/>
      <c r="M36" s="8"/>
      <c r="N36" s="8" t="str">
        <f t="shared" si="7"/>
        <v/>
      </c>
      <c r="O36" s="3"/>
      <c r="P36" s="3"/>
      <c r="Q36" s="3"/>
      <c r="R36" s="3"/>
      <c r="S36" s="3"/>
      <c r="T36" s="9"/>
      <c r="U36" s="3"/>
      <c r="V36" s="3"/>
      <c r="W36" s="3"/>
      <c r="X36" s="3" t="str">
        <f t="shared" si="8"/>
        <v/>
      </c>
      <c r="Y36" s="3"/>
      <c r="Z36" s="3" t="str">
        <f t="shared" si="9"/>
        <v>CHECK</v>
      </c>
      <c r="AA36" s="3"/>
    </row>
    <row r="37" spans="1:27">
      <c r="A37" s="3"/>
      <c r="B37" s="3"/>
      <c r="C37" s="3"/>
      <c r="D37" s="3"/>
      <c r="E37" s="3"/>
      <c r="F37" s="3"/>
      <c r="G37" s="3"/>
      <c r="H37" s="3"/>
      <c r="I37" s="3" t="str">
        <f t="shared" si="5"/>
        <v/>
      </c>
      <c r="J37" s="3" t="str">
        <f t="shared" si="6"/>
        <v/>
      </c>
      <c r="K37" s="3"/>
      <c r="L37" s="3"/>
      <c r="M37" s="8"/>
      <c r="N37" s="8" t="str">
        <f t="shared" si="7"/>
        <v/>
      </c>
      <c r="O37" s="3"/>
      <c r="P37" s="3"/>
      <c r="Q37" s="3"/>
      <c r="R37" s="3"/>
      <c r="S37" s="3"/>
      <c r="T37" s="9"/>
      <c r="U37" s="3"/>
      <c r="V37" s="3"/>
      <c r="W37" s="3"/>
      <c r="X37" s="3" t="str">
        <f t="shared" si="8"/>
        <v/>
      </c>
      <c r="Y37" s="3"/>
      <c r="Z37" s="3" t="str">
        <f t="shared" si="9"/>
        <v>CHECK</v>
      </c>
      <c r="AA37" s="3"/>
    </row>
    <row r="38" spans="1:27">
      <c r="A38" s="3"/>
      <c r="B38" s="3"/>
      <c r="C38" s="3"/>
      <c r="D38" s="3"/>
      <c r="E38" s="3"/>
      <c r="F38" s="3"/>
      <c r="G38" s="3"/>
      <c r="H38" s="3"/>
      <c r="I38" s="3" t="str">
        <f t="shared" si="5"/>
        <v/>
      </c>
      <c r="J38" s="3" t="str">
        <f t="shared" si="6"/>
        <v/>
      </c>
      <c r="K38" s="3"/>
      <c r="L38" s="3"/>
      <c r="M38" s="8"/>
      <c r="N38" s="8" t="str">
        <f t="shared" si="7"/>
        <v/>
      </c>
      <c r="O38" s="3"/>
      <c r="P38" s="3"/>
      <c r="Q38" s="3"/>
      <c r="R38" s="3"/>
      <c r="S38" s="3"/>
      <c r="T38" s="9"/>
      <c r="U38" s="3"/>
      <c r="V38" s="3"/>
      <c r="W38" s="3"/>
      <c r="X38" s="3" t="str">
        <f t="shared" si="8"/>
        <v/>
      </c>
      <c r="Y38" s="3"/>
      <c r="Z38" s="3" t="str">
        <f t="shared" si="9"/>
        <v>CHECK</v>
      </c>
      <c r="AA38" s="3"/>
    </row>
    <row r="39" spans="1:27">
      <c r="A39" s="3"/>
      <c r="B39" s="3"/>
      <c r="C39" s="3"/>
      <c r="D39" s="3"/>
      <c r="E39" s="3"/>
      <c r="F39" s="3"/>
      <c r="G39" s="3"/>
      <c r="H39" s="3"/>
      <c r="I39" s="3" t="str">
        <f t="shared" si="5"/>
        <v/>
      </c>
      <c r="J39" s="3" t="str">
        <f t="shared" si="6"/>
        <v/>
      </c>
      <c r="K39" s="3"/>
      <c r="L39" s="3"/>
      <c r="M39" s="8"/>
      <c r="N39" s="8" t="str">
        <f t="shared" si="7"/>
        <v/>
      </c>
      <c r="O39" s="3"/>
      <c r="P39" s="3"/>
      <c r="Q39" s="3"/>
      <c r="R39" s="3"/>
      <c r="S39" s="3"/>
      <c r="T39" s="9"/>
      <c r="U39" s="3"/>
      <c r="V39" s="3"/>
      <c r="W39" s="3"/>
      <c r="X39" s="3" t="str">
        <f t="shared" si="8"/>
        <v/>
      </c>
      <c r="Y39" s="3"/>
      <c r="Z39" s="3" t="str">
        <f t="shared" si="9"/>
        <v>CHECK</v>
      </c>
      <c r="AA39" s="3"/>
    </row>
    <row r="40" spans="1:27">
      <c r="A40" s="3"/>
      <c r="B40" s="3"/>
      <c r="C40" s="3"/>
      <c r="D40" s="3"/>
      <c r="E40" s="3"/>
      <c r="F40" s="3"/>
      <c r="G40" s="3"/>
      <c r="H40" s="3"/>
      <c r="I40" s="3" t="str">
        <f t="shared" si="5"/>
        <v/>
      </c>
      <c r="J40" s="3" t="str">
        <f t="shared" si="6"/>
        <v/>
      </c>
      <c r="K40" s="3"/>
      <c r="L40" s="3"/>
      <c r="M40" s="8"/>
      <c r="N40" s="8" t="str">
        <f t="shared" si="7"/>
        <v/>
      </c>
      <c r="O40" s="3"/>
      <c r="P40" s="3"/>
      <c r="Q40" s="3"/>
      <c r="R40" s="3"/>
      <c r="S40" s="3"/>
      <c r="T40" s="9"/>
      <c r="U40" s="3"/>
      <c r="V40" s="3"/>
      <c r="W40" s="3"/>
      <c r="X40" s="3" t="str">
        <f t="shared" si="8"/>
        <v/>
      </c>
      <c r="Y40" s="3"/>
      <c r="Z40" s="3" t="str">
        <f t="shared" si="9"/>
        <v>CHECK</v>
      </c>
      <c r="AA40" s="3"/>
    </row>
    <row r="41" spans="1:27">
      <c r="A41" s="3"/>
      <c r="B41" s="3"/>
      <c r="C41" s="3"/>
      <c r="D41" s="3"/>
      <c r="E41" s="3"/>
      <c r="F41" s="3"/>
      <c r="G41" s="3"/>
      <c r="H41" s="3"/>
      <c r="I41" s="3" t="str">
        <f t="shared" si="5"/>
        <v/>
      </c>
      <c r="J41" s="3" t="str">
        <f t="shared" si="6"/>
        <v/>
      </c>
      <c r="K41" s="3"/>
      <c r="L41" s="3"/>
      <c r="M41" s="8"/>
      <c r="N41" s="8" t="str">
        <f t="shared" si="7"/>
        <v/>
      </c>
      <c r="O41" s="3"/>
      <c r="P41" s="3"/>
      <c r="Q41" s="3"/>
      <c r="R41" s="3"/>
      <c r="S41" s="3"/>
      <c r="T41" s="9"/>
      <c r="U41" s="3"/>
      <c r="V41" s="3"/>
      <c r="W41" s="3"/>
      <c r="X41" s="3" t="str">
        <f t="shared" si="8"/>
        <v/>
      </c>
      <c r="Y41" s="3"/>
      <c r="Z41" s="3" t="str">
        <f t="shared" si="9"/>
        <v>CHECK</v>
      </c>
      <c r="AA41" s="3"/>
    </row>
    <row r="42" spans="1:27">
      <c r="A42" s="3"/>
      <c r="B42" s="3"/>
      <c r="C42" s="3"/>
      <c r="D42" s="3"/>
      <c r="E42" s="3"/>
      <c r="F42" s="3"/>
      <c r="G42" s="3"/>
      <c r="H42" s="3"/>
      <c r="I42" s="3" t="str">
        <f t="shared" si="5"/>
        <v/>
      </c>
      <c r="J42" s="3" t="str">
        <f t="shared" si="6"/>
        <v/>
      </c>
      <c r="K42" s="3"/>
      <c r="L42" s="3"/>
      <c r="M42" s="8"/>
      <c r="N42" s="8" t="str">
        <f t="shared" si="7"/>
        <v/>
      </c>
      <c r="O42" s="3"/>
      <c r="P42" s="3"/>
      <c r="Q42" s="3"/>
      <c r="R42" s="3"/>
      <c r="S42" s="3"/>
      <c r="T42" s="9"/>
      <c r="U42" s="3"/>
      <c r="V42" s="3"/>
      <c r="W42" s="3"/>
      <c r="X42" s="3" t="str">
        <f t="shared" si="8"/>
        <v/>
      </c>
      <c r="Y42" s="3"/>
      <c r="Z42" s="3" t="str">
        <f t="shared" si="9"/>
        <v>CHECK</v>
      </c>
      <c r="AA42" s="3"/>
    </row>
    <row r="43" spans="1:27">
      <c r="A43" s="3"/>
      <c r="B43" s="3"/>
      <c r="C43" s="3"/>
      <c r="D43" s="3"/>
      <c r="E43" s="3"/>
      <c r="F43" s="3"/>
      <c r="G43" s="3"/>
      <c r="H43" s="3"/>
      <c r="I43" s="3" t="str">
        <f t="shared" si="5"/>
        <v/>
      </c>
      <c r="J43" s="3" t="str">
        <f t="shared" si="6"/>
        <v/>
      </c>
      <c r="K43" s="3"/>
      <c r="L43" s="3"/>
      <c r="M43" s="8"/>
      <c r="N43" s="8" t="str">
        <f t="shared" si="7"/>
        <v/>
      </c>
      <c r="O43" s="3"/>
      <c r="P43" s="3"/>
      <c r="Q43" s="3"/>
      <c r="R43" s="3"/>
      <c r="S43" s="3"/>
      <c r="T43" s="9"/>
      <c r="U43" s="3"/>
      <c r="V43" s="3"/>
      <c r="W43" s="3"/>
      <c r="X43" s="3" t="str">
        <f t="shared" si="8"/>
        <v/>
      </c>
      <c r="Y43" s="3"/>
      <c r="Z43" s="3" t="str">
        <f t="shared" si="9"/>
        <v>CHECK</v>
      </c>
      <c r="AA43" s="3"/>
    </row>
    <row r="44" spans="1:27">
      <c r="A44" s="3"/>
      <c r="B44" s="3"/>
      <c r="C44" s="3"/>
      <c r="D44" s="3"/>
      <c r="E44" s="3"/>
      <c r="F44" s="3"/>
      <c r="G44" s="3"/>
      <c r="H44" s="3"/>
      <c r="I44" s="3" t="str">
        <f t="shared" si="5"/>
        <v/>
      </c>
      <c r="J44" s="3" t="str">
        <f t="shared" si="6"/>
        <v/>
      </c>
      <c r="K44" s="3"/>
      <c r="L44" s="3"/>
      <c r="M44" s="8"/>
      <c r="N44" s="8" t="str">
        <f t="shared" si="7"/>
        <v/>
      </c>
      <c r="O44" s="3"/>
      <c r="P44" s="3"/>
      <c r="Q44" s="3"/>
      <c r="R44" s="3"/>
      <c r="S44" s="3"/>
      <c r="T44" s="9"/>
      <c r="U44" s="3"/>
      <c r="V44" s="3"/>
      <c r="W44" s="3"/>
      <c r="X44" s="3" t="str">
        <f t="shared" si="8"/>
        <v/>
      </c>
      <c r="Y44" s="3"/>
      <c r="Z44" s="3" t="str">
        <f t="shared" si="9"/>
        <v>CHECK</v>
      </c>
      <c r="AA44" s="3"/>
    </row>
    <row r="45" spans="1:27">
      <c r="A45" s="3"/>
      <c r="B45" s="3"/>
      <c r="C45" s="3"/>
      <c r="D45" s="3"/>
      <c r="E45" s="3"/>
      <c r="F45" s="3"/>
      <c r="G45" s="3"/>
      <c r="H45" s="3"/>
      <c r="I45" s="3" t="str">
        <f t="shared" si="5"/>
        <v/>
      </c>
      <c r="J45" s="3" t="str">
        <f t="shared" si="6"/>
        <v/>
      </c>
      <c r="K45" s="3"/>
      <c r="L45" s="3"/>
      <c r="M45" s="8"/>
      <c r="N45" s="8" t="str">
        <f t="shared" si="7"/>
        <v/>
      </c>
      <c r="O45" s="3"/>
      <c r="P45" s="3"/>
      <c r="Q45" s="3"/>
      <c r="R45" s="3"/>
      <c r="S45" s="3"/>
      <c r="T45" s="9"/>
      <c r="U45" s="3"/>
      <c r="V45" s="3"/>
      <c r="W45" s="3"/>
      <c r="X45" s="3" t="str">
        <f t="shared" si="8"/>
        <v/>
      </c>
      <c r="Y45" s="3"/>
      <c r="Z45" s="3" t="str">
        <f t="shared" si="9"/>
        <v>CHECK</v>
      </c>
      <c r="AA45" s="3"/>
    </row>
    <row r="46" spans="1:27">
      <c r="A46" s="3"/>
      <c r="B46" s="3"/>
      <c r="C46" s="3"/>
      <c r="D46" s="3"/>
      <c r="E46" s="3"/>
      <c r="F46" s="3"/>
      <c r="G46" s="3"/>
      <c r="H46" s="3"/>
      <c r="I46" s="3" t="str">
        <f t="shared" si="5"/>
        <v/>
      </c>
      <c r="J46" s="3" t="str">
        <f t="shared" si="6"/>
        <v/>
      </c>
      <c r="K46" s="3"/>
      <c r="L46" s="3"/>
      <c r="M46" s="8"/>
      <c r="N46" s="8" t="str">
        <f t="shared" si="7"/>
        <v/>
      </c>
      <c r="O46" s="3"/>
      <c r="P46" s="3"/>
      <c r="Q46" s="3"/>
      <c r="R46" s="3"/>
      <c r="S46" s="3"/>
      <c r="T46" s="9"/>
      <c r="U46" s="3"/>
      <c r="V46" s="3"/>
      <c r="W46" s="3"/>
      <c r="X46" s="3" t="str">
        <f t="shared" si="8"/>
        <v/>
      </c>
      <c r="Y46" s="3"/>
      <c r="Z46" s="3" t="str">
        <f t="shared" si="9"/>
        <v>CHECK</v>
      </c>
      <c r="AA46" s="3"/>
    </row>
    <row r="47" spans="1:27">
      <c r="A47" s="3"/>
      <c r="B47" s="3"/>
      <c r="C47" s="3"/>
      <c r="D47" s="3"/>
      <c r="E47" s="3"/>
      <c r="F47" s="3"/>
      <c r="G47" s="3"/>
      <c r="H47" s="3"/>
      <c r="I47" s="3" t="str">
        <f t="shared" si="5"/>
        <v/>
      </c>
      <c r="J47" s="3" t="str">
        <f t="shared" si="6"/>
        <v/>
      </c>
      <c r="K47" s="3"/>
      <c r="L47" s="3"/>
      <c r="M47" s="8"/>
      <c r="N47" s="8" t="str">
        <f t="shared" si="7"/>
        <v/>
      </c>
      <c r="O47" s="3"/>
      <c r="P47" s="3"/>
      <c r="Q47" s="3"/>
      <c r="R47" s="3"/>
      <c r="S47" s="3"/>
      <c r="T47" s="9"/>
      <c r="U47" s="3"/>
      <c r="V47" s="3"/>
      <c r="W47" s="3"/>
      <c r="X47" s="3" t="str">
        <f t="shared" si="8"/>
        <v/>
      </c>
      <c r="Y47" s="3"/>
      <c r="Z47" s="3" t="str">
        <f t="shared" si="9"/>
        <v>CHECK</v>
      </c>
      <c r="AA47" s="3"/>
    </row>
    <row r="48" spans="1:27">
      <c r="A48" s="3"/>
      <c r="B48" s="3"/>
      <c r="C48" s="3"/>
      <c r="D48" s="3"/>
      <c r="E48" s="3"/>
      <c r="F48" s="3"/>
      <c r="G48" s="3"/>
      <c r="H48" s="3"/>
      <c r="I48" s="3" t="str">
        <f t="shared" si="5"/>
        <v/>
      </c>
      <c r="J48" s="3" t="str">
        <f t="shared" si="6"/>
        <v/>
      </c>
      <c r="K48" s="3"/>
      <c r="L48" s="3"/>
      <c r="M48" s="8"/>
      <c r="N48" s="8" t="str">
        <f t="shared" si="7"/>
        <v/>
      </c>
      <c r="O48" s="3"/>
      <c r="P48" s="3"/>
      <c r="Q48" s="3"/>
      <c r="R48" s="3"/>
      <c r="S48" s="3"/>
      <c r="T48" s="9"/>
      <c r="U48" s="3"/>
      <c r="V48" s="3"/>
      <c r="W48" s="3"/>
      <c r="X48" s="3" t="str">
        <f t="shared" si="8"/>
        <v/>
      </c>
      <c r="Y48" s="3"/>
      <c r="Z48" s="3" t="str">
        <f t="shared" si="9"/>
        <v>CHECK</v>
      </c>
      <c r="AA48" s="3"/>
    </row>
    <row r="49" spans="1:27">
      <c r="A49" s="3"/>
      <c r="B49" s="3"/>
      <c r="C49" s="3"/>
      <c r="D49" s="3"/>
      <c r="E49" s="3"/>
      <c r="F49" s="3"/>
      <c r="G49" s="3"/>
      <c r="H49" s="3"/>
      <c r="I49" s="3" t="str">
        <f t="shared" si="5"/>
        <v/>
      </c>
      <c r="J49" s="3" t="str">
        <f t="shared" si="6"/>
        <v/>
      </c>
      <c r="K49" s="3"/>
      <c r="L49" s="3"/>
      <c r="M49" s="8"/>
      <c r="N49" s="8" t="str">
        <f t="shared" si="7"/>
        <v/>
      </c>
      <c r="O49" s="3"/>
      <c r="P49" s="3"/>
      <c r="Q49" s="3"/>
      <c r="R49" s="3"/>
      <c r="S49" s="3"/>
      <c r="T49" s="9"/>
      <c r="U49" s="3"/>
      <c r="V49" s="3"/>
      <c r="W49" s="3"/>
      <c r="X49" s="3" t="str">
        <f t="shared" si="8"/>
        <v/>
      </c>
      <c r="Y49" s="3"/>
      <c r="Z49" s="3" t="str">
        <f t="shared" si="9"/>
        <v>CHECK</v>
      </c>
      <c r="AA49" s="3"/>
    </row>
    <row r="50" spans="1:27">
      <c r="A50" s="3"/>
      <c r="B50" s="3"/>
      <c r="C50" s="3"/>
      <c r="D50" s="3"/>
      <c r="E50" s="3"/>
      <c r="F50" s="3"/>
      <c r="G50" s="3"/>
      <c r="H50" s="3"/>
      <c r="I50" s="3" t="str">
        <f t="shared" si="5"/>
        <v/>
      </c>
      <c r="J50" s="3" t="str">
        <f t="shared" si="6"/>
        <v/>
      </c>
      <c r="K50" s="3"/>
      <c r="L50" s="3"/>
      <c r="M50" s="8"/>
      <c r="N50" s="8" t="str">
        <f t="shared" si="7"/>
        <v/>
      </c>
      <c r="O50" s="3"/>
      <c r="P50" s="3"/>
      <c r="Q50" s="3"/>
      <c r="R50" s="3"/>
      <c r="S50" s="3"/>
      <c r="T50" s="9"/>
      <c r="U50" s="3"/>
      <c r="V50" s="3"/>
      <c r="W50" s="3"/>
      <c r="X50" s="3" t="str">
        <f t="shared" si="8"/>
        <v/>
      </c>
      <c r="Y50" s="3"/>
      <c r="Z50" s="3" t="str">
        <f t="shared" si="9"/>
        <v>CHECK</v>
      </c>
      <c r="AA50" s="3"/>
    </row>
    <row r="51" spans="1:27">
      <c r="A51" s="3"/>
      <c r="B51" s="3"/>
      <c r="C51" s="3"/>
      <c r="D51" s="3"/>
      <c r="E51" s="3"/>
      <c r="F51" s="3"/>
      <c r="G51" s="3"/>
      <c r="H51" s="3"/>
      <c r="I51" s="3" t="str">
        <f t="shared" si="5"/>
        <v/>
      </c>
      <c r="J51" s="3" t="str">
        <f t="shared" si="6"/>
        <v/>
      </c>
      <c r="K51" s="3"/>
      <c r="L51" s="3"/>
      <c r="M51" s="8"/>
      <c r="N51" s="8" t="str">
        <f t="shared" si="7"/>
        <v/>
      </c>
      <c r="O51" s="3"/>
      <c r="P51" s="3"/>
      <c r="Q51" s="3"/>
      <c r="R51" s="3"/>
      <c r="S51" s="3"/>
      <c r="T51" s="9"/>
      <c r="U51" s="3"/>
      <c r="V51" s="3"/>
      <c r="W51" s="3"/>
      <c r="X51" s="3" t="str">
        <f t="shared" si="8"/>
        <v/>
      </c>
      <c r="Y51" s="3"/>
      <c r="Z51" s="3" t="str">
        <f t="shared" si="9"/>
        <v>CHECK</v>
      </c>
      <c r="AA51" s="3"/>
    </row>
    <row r="52" spans="1:27">
      <c r="A52" s="3"/>
      <c r="B52" s="3"/>
      <c r="C52" s="3"/>
      <c r="D52" s="3"/>
      <c r="E52" s="3"/>
      <c r="F52" s="3"/>
      <c r="G52" s="3"/>
      <c r="H52" s="3"/>
      <c r="I52" s="3" t="str">
        <f t="shared" si="5"/>
        <v/>
      </c>
      <c r="J52" s="3" t="str">
        <f t="shared" si="6"/>
        <v/>
      </c>
      <c r="K52" s="3"/>
      <c r="L52" s="3"/>
      <c r="M52" s="8"/>
      <c r="N52" s="8" t="str">
        <f t="shared" si="7"/>
        <v/>
      </c>
      <c r="O52" s="3"/>
      <c r="P52" s="3"/>
      <c r="Q52" s="3"/>
      <c r="R52" s="3"/>
      <c r="S52" s="3"/>
      <c r="T52" s="9"/>
      <c r="U52" s="3"/>
      <c r="V52" s="3"/>
      <c r="W52" s="3"/>
      <c r="X52" s="3" t="str">
        <f t="shared" si="8"/>
        <v/>
      </c>
      <c r="Y52" s="3"/>
      <c r="Z52" s="3" t="str">
        <f t="shared" si="9"/>
        <v>CHECK</v>
      </c>
      <c r="AA52" s="3"/>
    </row>
    <row r="53" spans="1:27">
      <c r="A53" s="3"/>
      <c r="B53" s="3"/>
      <c r="C53" s="3"/>
      <c r="D53" s="3"/>
      <c r="E53" s="3"/>
      <c r="F53" s="3"/>
      <c r="G53" s="3"/>
      <c r="H53" s="3"/>
      <c r="I53" s="3" t="str">
        <f t="shared" si="5"/>
        <v/>
      </c>
      <c r="J53" s="3" t="str">
        <f t="shared" si="6"/>
        <v/>
      </c>
      <c r="K53" s="3"/>
      <c r="L53" s="3"/>
      <c r="M53" s="8"/>
      <c r="N53" s="8" t="str">
        <f t="shared" si="7"/>
        <v/>
      </c>
      <c r="O53" s="3"/>
      <c r="P53" s="3"/>
      <c r="Q53" s="3"/>
      <c r="R53" s="3"/>
      <c r="S53" s="3"/>
      <c r="T53" s="9"/>
      <c r="U53" s="3"/>
      <c r="V53" s="3"/>
      <c r="W53" s="3"/>
      <c r="X53" s="3" t="str">
        <f t="shared" si="8"/>
        <v/>
      </c>
      <c r="Y53" s="3"/>
      <c r="Z53" s="3" t="str">
        <f t="shared" si="9"/>
        <v>CHECK</v>
      </c>
      <c r="AA53" s="3"/>
    </row>
    <row r="54" spans="1:27">
      <c r="A54" s="3"/>
      <c r="B54" s="3"/>
      <c r="C54" s="3"/>
      <c r="D54" s="3"/>
      <c r="E54" s="3"/>
      <c r="F54" s="3"/>
      <c r="G54" s="3"/>
      <c r="H54" s="3"/>
      <c r="I54" s="3" t="str">
        <f t="shared" si="5"/>
        <v/>
      </c>
      <c r="J54" s="3" t="str">
        <f t="shared" si="6"/>
        <v/>
      </c>
      <c r="K54" s="3"/>
      <c r="L54" s="3"/>
      <c r="M54" s="8"/>
      <c r="N54" s="8" t="str">
        <f t="shared" si="7"/>
        <v/>
      </c>
      <c r="O54" s="3"/>
      <c r="P54" s="3"/>
      <c r="Q54" s="3"/>
      <c r="R54" s="3"/>
      <c r="S54" s="3"/>
      <c r="T54" s="9"/>
      <c r="U54" s="3"/>
      <c r="V54" s="3"/>
      <c r="W54" s="3"/>
      <c r="X54" s="3" t="str">
        <f t="shared" si="8"/>
        <v/>
      </c>
      <c r="Y54" s="3"/>
      <c r="Z54" s="3" t="str">
        <f t="shared" si="9"/>
        <v>CHECK</v>
      </c>
      <c r="AA54" s="3"/>
    </row>
    <row r="55" spans="1:27">
      <c r="A55" s="3"/>
      <c r="B55" s="3"/>
      <c r="C55" s="3"/>
      <c r="D55" s="3"/>
      <c r="E55" s="3"/>
      <c r="F55" s="3"/>
      <c r="G55" s="3"/>
      <c r="H55" s="3"/>
      <c r="I55" s="3" t="str">
        <f t="shared" si="5"/>
        <v/>
      </c>
      <c r="J55" s="3" t="str">
        <f t="shared" si="6"/>
        <v/>
      </c>
      <c r="K55" s="3"/>
      <c r="L55" s="3"/>
      <c r="M55" s="8"/>
      <c r="N55" s="8" t="str">
        <f t="shared" si="7"/>
        <v/>
      </c>
      <c r="O55" s="3"/>
      <c r="P55" s="3"/>
      <c r="Q55" s="3"/>
      <c r="R55" s="3"/>
      <c r="S55" s="3"/>
      <c r="T55" s="9"/>
      <c r="U55" s="3"/>
      <c r="V55" s="3"/>
      <c r="W55" s="3"/>
      <c r="X55" s="3" t="str">
        <f t="shared" si="8"/>
        <v/>
      </c>
      <c r="Y55" s="3"/>
      <c r="Z55" s="3" t="str">
        <f t="shared" si="9"/>
        <v>CHECK</v>
      </c>
      <c r="AA55" s="3"/>
    </row>
    <row r="56" spans="1:27">
      <c r="A56" s="3"/>
      <c r="B56" s="3"/>
      <c r="C56" s="3"/>
      <c r="D56" s="3"/>
      <c r="E56" s="3"/>
      <c r="F56" s="3"/>
      <c r="G56" s="3"/>
      <c r="H56" s="3"/>
      <c r="I56" s="3" t="str">
        <f t="shared" si="5"/>
        <v/>
      </c>
      <c r="J56" s="3" t="str">
        <f t="shared" si="6"/>
        <v/>
      </c>
      <c r="K56" s="3"/>
      <c r="L56" s="3"/>
      <c r="M56" s="8"/>
      <c r="N56" s="8" t="str">
        <f t="shared" si="7"/>
        <v/>
      </c>
      <c r="O56" s="3"/>
      <c r="P56" s="3"/>
      <c r="Q56" s="3"/>
      <c r="R56" s="3"/>
      <c r="S56" s="3"/>
      <c r="T56" s="9"/>
      <c r="U56" s="3"/>
      <c r="V56" s="3"/>
      <c r="W56" s="3"/>
      <c r="X56" s="3" t="str">
        <f t="shared" si="8"/>
        <v/>
      </c>
      <c r="Y56" s="3"/>
      <c r="Z56" s="3" t="str">
        <f t="shared" si="9"/>
        <v>CHECK</v>
      </c>
      <c r="AA56" s="3"/>
    </row>
    <row r="57" spans="1:27">
      <c r="A57" s="3"/>
      <c r="B57" s="3"/>
      <c r="C57" s="3"/>
      <c r="D57" s="3"/>
      <c r="E57" s="3"/>
      <c r="F57" s="3"/>
      <c r="G57" s="3"/>
      <c r="H57" s="3"/>
      <c r="I57" s="3" t="str">
        <f t="shared" si="5"/>
        <v/>
      </c>
      <c r="J57" s="3" t="str">
        <f t="shared" si="6"/>
        <v/>
      </c>
      <c r="K57" s="3"/>
      <c r="L57" s="3"/>
      <c r="M57" s="8"/>
      <c r="N57" s="8" t="str">
        <f t="shared" si="7"/>
        <v/>
      </c>
      <c r="O57" s="3"/>
      <c r="P57" s="3"/>
      <c r="Q57" s="3"/>
      <c r="R57" s="3"/>
      <c r="S57" s="3"/>
      <c r="T57" s="9"/>
      <c r="U57" s="3"/>
      <c r="V57" s="3"/>
      <c r="W57" s="3"/>
      <c r="X57" s="3" t="str">
        <f t="shared" si="8"/>
        <v/>
      </c>
      <c r="Y57" s="3"/>
      <c r="Z57" s="3" t="str">
        <f t="shared" si="9"/>
        <v>CHECK</v>
      </c>
      <c r="AA57" s="3"/>
    </row>
    <row r="58" spans="1:27">
      <c r="A58" s="3"/>
      <c r="B58" s="3"/>
      <c r="C58" s="3"/>
      <c r="D58" s="3"/>
      <c r="E58" s="3"/>
      <c r="F58" s="3"/>
      <c r="G58" s="3"/>
      <c r="H58" s="3"/>
      <c r="I58" s="3" t="str">
        <f t="shared" si="5"/>
        <v/>
      </c>
      <c r="J58" s="3" t="str">
        <f t="shared" si="6"/>
        <v/>
      </c>
      <c r="K58" s="3"/>
      <c r="L58" s="3"/>
      <c r="M58" s="8"/>
      <c r="N58" s="8" t="str">
        <f t="shared" si="7"/>
        <v/>
      </c>
      <c r="O58" s="3"/>
      <c r="P58" s="3"/>
      <c r="Q58" s="3"/>
      <c r="R58" s="3"/>
      <c r="S58" s="3"/>
      <c r="T58" s="9"/>
      <c r="U58" s="3"/>
      <c r="V58" s="3"/>
      <c r="W58" s="3"/>
      <c r="X58" s="3" t="str">
        <f t="shared" si="8"/>
        <v/>
      </c>
      <c r="Y58" s="3"/>
      <c r="Z58" s="3" t="str">
        <f t="shared" si="9"/>
        <v>CHECK</v>
      </c>
      <c r="AA58" s="3"/>
    </row>
    <row r="59" spans="1:27">
      <c r="A59" s="3"/>
      <c r="B59" s="3"/>
      <c r="C59" s="3"/>
      <c r="D59" s="3"/>
      <c r="E59" s="3"/>
      <c r="F59" s="3"/>
      <c r="G59" s="3"/>
      <c r="H59" s="3"/>
      <c r="I59" s="3" t="str">
        <f t="shared" si="5"/>
        <v/>
      </c>
      <c r="J59" s="3" t="str">
        <f t="shared" si="6"/>
        <v/>
      </c>
      <c r="K59" s="3"/>
      <c r="L59" s="3"/>
      <c r="M59" s="8"/>
      <c r="N59" s="8" t="str">
        <f t="shared" si="7"/>
        <v/>
      </c>
      <c r="O59" s="3"/>
      <c r="P59" s="3"/>
      <c r="Q59" s="3"/>
      <c r="R59" s="3"/>
      <c r="S59" s="3"/>
      <c r="T59" s="9"/>
      <c r="U59" s="3"/>
      <c r="V59" s="3"/>
      <c r="W59" s="3"/>
      <c r="X59" s="3" t="str">
        <f t="shared" si="8"/>
        <v/>
      </c>
      <c r="Y59" s="3"/>
      <c r="Z59" s="3" t="str">
        <f t="shared" si="9"/>
        <v>CHECK</v>
      </c>
      <c r="AA59" s="3"/>
    </row>
    <row r="60" spans="1:27">
      <c r="A60" s="3"/>
      <c r="B60" s="3"/>
      <c r="C60" s="3"/>
      <c r="D60" s="3"/>
      <c r="E60" s="3"/>
      <c r="F60" s="3"/>
      <c r="G60" s="3"/>
      <c r="H60" s="3"/>
      <c r="I60" s="3" t="str">
        <f t="shared" si="5"/>
        <v/>
      </c>
      <c r="J60" s="3" t="str">
        <f t="shared" si="6"/>
        <v/>
      </c>
      <c r="K60" s="3"/>
      <c r="L60" s="3"/>
      <c r="M60" s="8"/>
      <c r="N60" s="8" t="str">
        <f t="shared" si="7"/>
        <v/>
      </c>
      <c r="O60" s="3"/>
      <c r="P60" s="3"/>
      <c r="Q60" s="3"/>
      <c r="R60" s="3"/>
      <c r="S60" s="3"/>
      <c r="T60" s="9"/>
      <c r="U60" s="3"/>
      <c r="V60" s="3"/>
      <c r="W60" s="3"/>
      <c r="X60" s="3" t="str">
        <f t="shared" si="8"/>
        <v/>
      </c>
      <c r="Y60" s="3"/>
      <c r="Z60" s="3" t="str">
        <f t="shared" si="9"/>
        <v>CHECK</v>
      </c>
      <c r="AA60" s="3"/>
    </row>
    <row r="61" spans="1:27">
      <c r="A61" s="3"/>
      <c r="B61" s="3"/>
      <c r="C61" s="3"/>
      <c r="D61" s="3"/>
      <c r="E61" s="3"/>
      <c r="F61" s="3"/>
      <c r="G61" s="3"/>
      <c r="H61" s="3"/>
      <c r="I61" s="3" t="str">
        <f t="shared" si="5"/>
        <v/>
      </c>
      <c r="J61" s="3" t="str">
        <f t="shared" si="6"/>
        <v/>
      </c>
      <c r="K61" s="3"/>
      <c r="L61" s="3"/>
      <c r="M61" s="8"/>
      <c r="N61" s="8" t="str">
        <f t="shared" si="7"/>
        <v/>
      </c>
      <c r="O61" s="3"/>
      <c r="P61" s="3"/>
      <c r="Q61" s="3"/>
      <c r="R61" s="3"/>
      <c r="S61" s="3"/>
      <c r="T61" s="9"/>
      <c r="U61" s="3"/>
      <c r="V61" s="3"/>
      <c r="W61" s="3"/>
      <c r="X61" s="3" t="str">
        <f t="shared" si="8"/>
        <v/>
      </c>
      <c r="Y61" s="3"/>
      <c r="Z61" s="3" t="str">
        <f t="shared" si="9"/>
        <v>CHECK</v>
      </c>
      <c r="AA61" s="3"/>
    </row>
    <row r="62" spans="1:27">
      <c r="A62" s="3"/>
      <c r="B62" s="3"/>
      <c r="C62" s="3"/>
      <c r="D62" s="3"/>
      <c r="E62" s="3"/>
      <c r="F62" s="3"/>
      <c r="G62" s="3"/>
      <c r="H62" s="3"/>
      <c r="I62" s="3" t="str">
        <f t="shared" si="5"/>
        <v/>
      </c>
      <c r="J62" s="3" t="str">
        <f t="shared" si="6"/>
        <v/>
      </c>
      <c r="K62" s="3"/>
      <c r="L62" s="3"/>
      <c r="M62" s="8"/>
      <c r="N62" s="8" t="str">
        <f t="shared" si="7"/>
        <v/>
      </c>
      <c r="O62" s="3"/>
      <c r="P62" s="3"/>
      <c r="Q62" s="3"/>
      <c r="R62" s="3"/>
      <c r="S62" s="3"/>
      <c r="T62" s="9"/>
      <c r="U62" s="3"/>
      <c r="V62" s="3"/>
      <c r="W62" s="3"/>
      <c r="X62" s="3" t="str">
        <f t="shared" si="8"/>
        <v/>
      </c>
      <c r="Y62" s="3"/>
      <c r="Z62" s="3" t="str">
        <f t="shared" si="9"/>
        <v>CHECK</v>
      </c>
      <c r="AA62" s="3"/>
    </row>
    <row r="63" spans="1:27">
      <c r="A63" s="3"/>
      <c r="B63" s="3"/>
      <c r="C63" s="3"/>
      <c r="D63" s="3"/>
      <c r="E63" s="3"/>
      <c r="F63" s="3"/>
      <c r="G63" s="3"/>
      <c r="H63" s="3"/>
      <c r="I63" s="3" t="str">
        <f t="shared" si="5"/>
        <v/>
      </c>
      <c r="J63" s="3" t="str">
        <f t="shared" si="6"/>
        <v/>
      </c>
      <c r="K63" s="3"/>
      <c r="L63" s="3"/>
      <c r="M63" s="8"/>
      <c r="N63" s="8" t="str">
        <f t="shared" si="7"/>
        <v/>
      </c>
      <c r="O63" s="3"/>
      <c r="P63" s="3"/>
      <c r="Q63" s="3"/>
      <c r="R63" s="3"/>
      <c r="S63" s="3"/>
      <c r="T63" s="9"/>
      <c r="U63" s="3"/>
      <c r="V63" s="3"/>
      <c r="W63" s="3"/>
      <c r="X63" s="3" t="str">
        <f t="shared" si="8"/>
        <v/>
      </c>
      <c r="Y63" s="3"/>
      <c r="Z63" s="3" t="str">
        <f t="shared" si="9"/>
        <v>CHECK</v>
      </c>
      <c r="AA63" s="3"/>
    </row>
    <row r="64" spans="1:27">
      <c r="A64" s="3"/>
      <c r="B64" s="3"/>
      <c r="C64" s="3"/>
      <c r="D64" s="3"/>
      <c r="E64" s="3"/>
      <c r="F64" s="3"/>
      <c r="G64" s="3"/>
      <c r="H64" s="3"/>
      <c r="I64" s="3" t="str">
        <f t="shared" si="5"/>
        <v/>
      </c>
      <c r="J64" s="3" t="str">
        <f t="shared" si="6"/>
        <v/>
      </c>
      <c r="K64" s="3"/>
      <c r="L64" s="3"/>
      <c r="M64" s="8"/>
      <c r="N64" s="8" t="str">
        <f t="shared" si="7"/>
        <v/>
      </c>
      <c r="O64" s="3"/>
      <c r="P64" s="3"/>
      <c r="Q64" s="3"/>
      <c r="R64" s="3"/>
      <c r="S64" s="3"/>
      <c r="T64" s="9"/>
      <c r="U64" s="3"/>
      <c r="V64" s="3"/>
      <c r="W64" s="3"/>
      <c r="X64" s="3" t="str">
        <f t="shared" si="8"/>
        <v/>
      </c>
      <c r="Y64" s="3"/>
      <c r="Z64" s="3" t="str">
        <f t="shared" si="9"/>
        <v>CHECK</v>
      </c>
      <c r="AA64" s="3"/>
    </row>
    <row r="65" spans="1:27">
      <c r="A65" s="3"/>
      <c r="B65" s="3"/>
      <c r="C65" s="3"/>
      <c r="D65" s="3"/>
      <c r="E65" s="3"/>
      <c r="F65" s="3"/>
      <c r="G65" s="3"/>
      <c r="H65" s="3"/>
      <c r="I65" s="3" t="str">
        <f t="shared" si="5"/>
        <v/>
      </c>
      <c r="J65" s="3" t="str">
        <f t="shared" si="6"/>
        <v/>
      </c>
      <c r="K65" s="3"/>
      <c r="L65" s="3"/>
      <c r="M65" s="8"/>
      <c r="N65" s="8" t="str">
        <f t="shared" si="7"/>
        <v/>
      </c>
      <c r="O65" s="3"/>
      <c r="P65" s="3"/>
      <c r="Q65" s="3"/>
      <c r="R65" s="3"/>
      <c r="S65" s="3"/>
      <c r="T65" s="9"/>
      <c r="U65" s="3"/>
      <c r="V65" s="3"/>
      <c r="W65" s="3"/>
      <c r="X65" s="3" t="str">
        <f t="shared" si="8"/>
        <v/>
      </c>
      <c r="Y65" s="3"/>
      <c r="Z65" s="3" t="str">
        <f t="shared" si="9"/>
        <v>CHECK</v>
      </c>
      <c r="AA65" s="3"/>
    </row>
    <row r="66" spans="1:27">
      <c r="A66" s="3"/>
      <c r="B66" s="3"/>
      <c r="C66" s="3"/>
      <c r="D66" s="3"/>
      <c r="E66" s="3"/>
      <c r="F66" s="3"/>
      <c r="G66" s="3"/>
      <c r="H66" s="3"/>
      <c r="I66" s="3" t="str">
        <f t="shared" ref="I66:I97" si="10">IF(LEN(H66)&gt;=8,LEFT(H66,8),"")</f>
        <v/>
      </c>
      <c r="J66" s="3" t="str">
        <f t="shared" ref="J66:J97" si="11">IF(LEN(H66)=9,RIGHT(H66,1),"")</f>
        <v/>
      </c>
      <c r="K66" s="3"/>
      <c r="L66" s="3"/>
      <c r="M66" s="8"/>
      <c r="N66" s="8" t="str">
        <f t="shared" ref="N66:N97" si="12">IF(ISNUMBER(M66),ROUND(M66*100,0),"")</f>
        <v/>
      </c>
      <c r="O66" s="3"/>
      <c r="P66" s="3"/>
      <c r="Q66" s="3"/>
      <c r="R66" s="3"/>
      <c r="S66" s="3"/>
      <c r="T66" s="9"/>
      <c r="U66" s="3"/>
      <c r="V66" s="3"/>
      <c r="W66" s="3"/>
      <c r="X66" s="3" t="str">
        <f t="shared" ref="X66:X97" si="13">IF(AND(LEN(V66)=8,ISNUMBER(W66)),V66&amp;TEXT(W66,"0000000"),"")</f>
        <v/>
      </c>
      <c r="Y66" s="3"/>
      <c r="Z66" s="3" t="str">
        <f t="shared" ref="Z66:Z97" si="14">IF(AND(C66="CCD",OR(D66="225",D66="200"),OR(E66="27",E66="37",E66="28",E66="38"),LEN(H66)=9,LEN(I66)=8,LEN(J66)=1,M66&gt;=0,Y66="Yes"),"PASS","CHECK")</f>
        <v>CHECK</v>
      </c>
      <c r="AA66" s="3"/>
    </row>
    <row r="67" spans="1:27">
      <c r="A67" s="3"/>
      <c r="B67" s="3"/>
      <c r="C67" s="3"/>
      <c r="D67" s="3"/>
      <c r="E67" s="3"/>
      <c r="F67" s="3"/>
      <c r="G67" s="3"/>
      <c r="H67" s="3"/>
      <c r="I67" s="3" t="str">
        <f t="shared" si="10"/>
        <v/>
      </c>
      <c r="J67" s="3" t="str">
        <f t="shared" si="11"/>
        <v/>
      </c>
      <c r="K67" s="3"/>
      <c r="L67" s="3"/>
      <c r="M67" s="8"/>
      <c r="N67" s="8" t="str">
        <f t="shared" si="12"/>
        <v/>
      </c>
      <c r="O67" s="3"/>
      <c r="P67" s="3"/>
      <c r="Q67" s="3"/>
      <c r="R67" s="3"/>
      <c r="S67" s="3"/>
      <c r="T67" s="9"/>
      <c r="U67" s="3"/>
      <c r="V67" s="3"/>
      <c r="W67" s="3"/>
      <c r="X67" s="3" t="str">
        <f t="shared" si="13"/>
        <v/>
      </c>
      <c r="Y67" s="3"/>
      <c r="Z67" s="3" t="str">
        <f t="shared" si="14"/>
        <v>CHECK</v>
      </c>
      <c r="AA67" s="3"/>
    </row>
    <row r="68" spans="1:27">
      <c r="A68" s="3"/>
      <c r="B68" s="3"/>
      <c r="C68" s="3"/>
      <c r="D68" s="3"/>
      <c r="E68" s="3"/>
      <c r="F68" s="3"/>
      <c r="G68" s="3"/>
      <c r="H68" s="3"/>
      <c r="I68" s="3" t="str">
        <f t="shared" si="10"/>
        <v/>
      </c>
      <c r="J68" s="3" t="str">
        <f t="shared" si="11"/>
        <v/>
      </c>
      <c r="K68" s="3"/>
      <c r="L68" s="3"/>
      <c r="M68" s="8"/>
      <c r="N68" s="8" t="str">
        <f t="shared" si="12"/>
        <v/>
      </c>
      <c r="O68" s="3"/>
      <c r="P68" s="3"/>
      <c r="Q68" s="3"/>
      <c r="R68" s="3"/>
      <c r="S68" s="3"/>
      <c r="T68" s="9"/>
      <c r="U68" s="3"/>
      <c r="V68" s="3"/>
      <c r="W68" s="3"/>
      <c r="X68" s="3" t="str">
        <f t="shared" si="13"/>
        <v/>
      </c>
      <c r="Y68" s="3"/>
      <c r="Z68" s="3" t="str">
        <f t="shared" si="14"/>
        <v>CHECK</v>
      </c>
      <c r="AA68" s="3"/>
    </row>
    <row r="69" spans="1:27">
      <c r="A69" s="3"/>
      <c r="B69" s="3"/>
      <c r="C69" s="3"/>
      <c r="D69" s="3"/>
      <c r="E69" s="3"/>
      <c r="F69" s="3"/>
      <c r="G69" s="3"/>
      <c r="H69" s="3"/>
      <c r="I69" s="3" t="str">
        <f t="shared" si="10"/>
        <v/>
      </c>
      <c r="J69" s="3" t="str">
        <f t="shared" si="11"/>
        <v/>
      </c>
      <c r="K69" s="3"/>
      <c r="L69" s="3"/>
      <c r="M69" s="8"/>
      <c r="N69" s="8" t="str">
        <f t="shared" si="12"/>
        <v/>
      </c>
      <c r="O69" s="3"/>
      <c r="P69" s="3"/>
      <c r="Q69" s="3"/>
      <c r="R69" s="3"/>
      <c r="S69" s="3"/>
      <c r="T69" s="9"/>
      <c r="U69" s="3"/>
      <c r="V69" s="3"/>
      <c r="W69" s="3"/>
      <c r="X69" s="3" t="str">
        <f t="shared" si="13"/>
        <v/>
      </c>
      <c r="Y69" s="3"/>
      <c r="Z69" s="3" t="str">
        <f t="shared" si="14"/>
        <v>CHECK</v>
      </c>
      <c r="AA69" s="3"/>
    </row>
    <row r="70" spans="1:27">
      <c r="A70" s="3"/>
      <c r="B70" s="3"/>
      <c r="C70" s="3"/>
      <c r="D70" s="3"/>
      <c r="E70" s="3"/>
      <c r="F70" s="3"/>
      <c r="G70" s="3"/>
      <c r="H70" s="3"/>
      <c r="I70" s="3" t="str">
        <f t="shared" si="10"/>
        <v/>
      </c>
      <c r="J70" s="3" t="str">
        <f t="shared" si="11"/>
        <v/>
      </c>
      <c r="K70" s="3"/>
      <c r="L70" s="3"/>
      <c r="M70" s="8"/>
      <c r="N70" s="8" t="str">
        <f t="shared" si="12"/>
        <v/>
      </c>
      <c r="O70" s="3"/>
      <c r="P70" s="3"/>
      <c r="Q70" s="3"/>
      <c r="R70" s="3"/>
      <c r="S70" s="3"/>
      <c r="T70" s="9"/>
      <c r="U70" s="3"/>
      <c r="V70" s="3"/>
      <c r="W70" s="3"/>
      <c r="X70" s="3" t="str">
        <f t="shared" si="13"/>
        <v/>
      </c>
      <c r="Y70" s="3"/>
      <c r="Z70" s="3" t="str">
        <f t="shared" si="14"/>
        <v>CHECK</v>
      </c>
      <c r="AA70" s="3"/>
    </row>
    <row r="71" spans="1:27">
      <c r="A71" s="3"/>
      <c r="B71" s="3"/>
      <c r="C71" s="3"/>
      <c r="D71" s="3"/>
      <c r="E71" s="3"/>
      <c r="F71" s="3"/>
      <c r="G71" s="3"/>
      <c r="H71" s="3"/>
      <c r="I71" s="3" t="str">
        <f t="shared" si="10"/>
        <v/>
      </c>
      <c r="J71" s="3" t="str">
        <f t="shared" si="11"/>
        <v/>
      </c>
      <c r="K71" s="3"/>
      <c r="L71" s="3"/>
      <c r="M71" s="8"/>
      <c r="N71" s="8" t="str">
        <f t="shared" si="12"/>
        <v/>
      </c>
      <c r="O71" s="3"/>
      <c r="P71" s="3"/>
      <c r="Q71" s="3"/>
      <c r="R71" s="3"/>
      <c r="S71" s="3"/>
      <c r="T71" s="9"/>
      <c r="U71" s="3"/>
      <c r="V71" s="3"/>
      <c r="W71" s="3"/>
      <c r="X71" s="3" t="str">
        <f t="shared" si="13"/>
        <v/>
      </c>
      <c r="Y71" s="3"/>
      <c r="Z71" s="3" t="str">
        <f t="shared" si="14"/>
        <v>CHECK</v>
      </c>
      <c r="AA71" s="3"/>
    </row>
    <row r="72" spans="1:27">
      <c r="A72" s="3"/>
      <c r="B72" s="3"/>
      <c r="C72" s="3"/>
      <c r="D72" s="3"/>
      <c r="E72" s="3"/>
      <c r="F72" s="3"/>
      <c r="G72" s="3"/>
      <c r="H72" s="3"/>
      <c r="I72" s="3" t="str">
        <f t="shared" si="10"/>
        <v/>
      </c>
      <c r="J72" s="3" t="str">
        <f t="shared" si="11"/>
        <v/>
      </c>
      <c r="K72" s="3"/>
      <c r="L72" s="3"/>
      <c r="M72" s="8"/>
      <c r="N72" s="8" t="str">
        <f t="shared" si="12"/>
        <v/>
      </c>
      <c r="O72" s="3"/>
      <c r="P72" s="3"/>
      <c r="Q72" s="3"/>
      <c r="R72" s="3"/>
      <c r="S72" s="3"/>
      <c r="T72" s="9"/>
      <c r="U72" s="3"/>
      <c r="V72" s="3"/>
      <c r="W72" s="3"/>
      <c r="X72" s="3" t="str">
        <f t="shared" si="13"/>
        <v/>
      </c>
      <c r="Y72" s="3"/>
      <c r="Z72" s="3" t="str">
        <f t="shared" si="14"/>
        <v>CHECK</v>
      </c>
      <c r="AA72" s="3"/>
    </row>
    <row r="73" spans="1:27">
      <c r="A73" s="3"/>
      <c r="B73" s="3"/>
      <c r="C73" s="3"/>
      <c r="D73" s="3"/>
      <c r="E73" s="3"/>
      <c r="F73" s="3"/>
      <c r="G73" s="3"/>
      <c r="H73" s="3"/>
      <c r="I73" s="3" t="str">
        <f t="shared" si="10"/>
        <v/>
      </c>
      <c r="J73" s="3" t="str">
        <f t="shared" si="11"/>
        <v/>
      </c>
      <c r="K73" s="3"/>
      <c r="L73" s="3"/>
      <c r="M73" s="8"/>
      <c r="N73" s="8" t="str">
        <f t="shared" si="12"/>
        <v/>
      </c>
      <c r="O73" s="3"/>
      <c r="P73" s="3"/>
      <c r="Q73" s="3"/>
      <c r="R73" s="3"/>
      <c r="S73" s="3"/>
      <c r="T73" s="9"/>
      <c r="U73" s="3"/>
      <c r="V73" s="3"/>
      <c r="W73" s="3"/>
      <c r="X73" s="3" t="str">
        <f t="shared" si="13"/>
        <v/>
      </c>
      <c r="Y73" s="3"/>
      <c r="Z73" s="3" t="str">
        <f t="shared" si="14"/>
        <v>CHECK</v>
      </c>
      <c r="AA73" s="3"/>
    </row>
    <row r="74" spans="1:27">
      <c r="A74" s="3"/>
      <c r="B74" s="3"/>
      <c r="C74" s="3"/>
      <c r="D74" s="3"/>
      <c r="E74" s="3"/>
      <c r="F74" s="3"/>
      <c r="G74" s="3"/>
      <c r="H74" s="3"/>
      <c r="I74" s="3" t="str">
        <f t="shared" si="10"/>
        <v/>
      </c>
      <c r="J74" s="3" t="str">
        <f t="shared" si="11"/>
        <v/>
      </c>
      <c r="K74" s="3"/>
      <c r="L74" s="3"/>
      <c r="M74" s="8"/>
      <c r="N74" s="8" t="str">
        <f t="shared" si="12"/>
        <v/>
      </c>
      <c r="O74" s="3"/>
      <c r="P74" s="3"/>
      <c r="Q74" s="3"/>
      <c r="R74" s="3"/>
      <c r="S74" s="3"/>
      <c r="T74" s="9"/>
      <c r="U74" s="3"/>
      <c r="V74" s="3"/>
      <c r="W74" s="3"/>
      <c r="X74" s="3" t="str">
        <f t="shared" si="13"/>
        <v/>
      </c>
      <c r="Y74" s="3"/>
      <c r="Z74" s="3" t="str">
        <f t="shared" si="14"/>
        <v>CHECK</v>
      </c>
      <c r="AA74" s="3"/>
    </row>
    <row r="75" spans="1:27">
      <c r="A75" s="3"/>
      <c r="B75" s="3"/>
      <c r="C75" s="3"/>
      <c r="D75" s="3"/>
      <c r="E75" s="3"/>
      <c r="F75" s="3"/>
      <c r="G75" s="3"/>
      <c r="H75" s="3"/>
      <c r="I75" s="3" t="str">
        <f t="shared" si="10"/>
        <v/>
      </c>
      <c r="J75" s="3" t="str">
        <f t="shared" si="11"/>
        <v/>
      </c>
      <c r="K75" s="3"/>
      <c r="L75" s="3"/>
      <c r="M75" s="8"/>
      <c r="N75" s="8" t="str">
        <f t="shared" si="12"/>
        <v/>
      </c>
      <c r="O75" s="3"/>
      <c r="P75" s="3"/>
      <c r="Q75" s="3"/>
      <c r="R75" s="3"/>
      <c r="S75" s="3"/>
      <c r="T75" s="9"/>
      <c r="U75" s="3"/>
      <c r="V75" s="3"/>
      <c r="W75" s="3"/>
      <c r="X75" s="3" t="str">
        <f t="shared" si="13"/>
        <v/>
      </c>
      <c r="Y75" s="3"/>
      <c r="Z75" s="3" t="str">
        <f t="shared" si="14"/>
        <v>CHECK</v>
      </c>
      <c r="AA75" s="3"/>
    </row>
    <row r="76" spans="1:27">
      <c r="A76" s="3"/>
      <c r="B76" s="3"/>
      <c r="C76" s="3"/>
      <c r="D76" s="3"/>
      <c r="E76" s="3"/>
      <c r="F76" s="3"/>
      <c r="G76" s="3"/>
      <c r="H76" s="3"/>
      <c r="I76" s="3" t="str">
        <f t="shared" si="10"/>
        <v/>
      </c>
      <c r="J76" s="3" t="str">
        <f t="shared" si="11"/>
        <v/>
      </c>
      <c r="K76" s="3"/>
      <c r="L76" s="3"/>
      <c r="M76" s="8"/>
      <c r="N76" s="8" t="str">
        <f t="shared" si="12"/>
        <v/>
      </c>
      <c r="O76" s="3"/>
      <c r="P76" s="3"/>
      <c r="Q76" s="3"/>
      <c r="R76" s="3"/>
      <c r="S76" s="3"/>
      <c r="T76" s="9"/>
      <c r="U76" s="3"/>
      <c r="V76" s="3"/>
      <c r="W76" s="3"/>
      <c r="X76" s="3" t="str">
        <f t="shared" si="13"/>
        <v/>
      </c>
      <c r="Y76" s="3"/>
      <c r="Z76" s="3" t="str">
        <f t="shared" si="14"/>
        <v>CHECK</v>
      </c>
      <c r="AA76" s="3"/>
    </row>
    <row r="77" spans="1:27">
      <c r="A77" s="3"/>
      <c r="B77" s="3"/>
      <c r="C77" s="3"/>
      <c r="D77" s="3"/>
      <c r="E77" s="3"/>
      <c r="F77" s="3"/>
      <c r="G77" s="3"/>
      <c r="H77" s="3"/>
      <c r="I77" s="3" t="str">
        <f t="shared" si="10"/>
        <v/>
      </c>
      <c r="J77" s="3" t="str">
        <f t="shared" si="11"/>
        <v/>
      </c>
      <c r="K77" s="3"/>
      <c r="L77" s="3"/>
      <c r="M77" s="8"/>
      <c r="N77" s="8" t="str">
        <f t="shared" si="12"/>
        <v/>
      </c>
      <c r="O77" s="3"/>
      <c r="P77" s="3"/>
      <c r="Q77" s="3"/>
      <c r="R77" s="3"/>
      <c r="S77" s="3"/>
      <c r="T77" s="9"/>
      <c r="U77" s="3"/>
      <c r="V77" s="3"/>
      <c r="W77" s="3"/>
      <c r="X77" s="3" t="str">
        <f t="shared" si="13"/>
        <v/>
      </c>
      <c r="Y77" s="3"/>
      <c r="Z77" s="3" t="str">
        <f t="shared" si="14"/>
        <v>CHECK</v>
      </c>
      <c r="AA77" s="3"/>
    </row>
    <row r="78" spans="1:27">
      <c r="A78" s="3"/>
      <c r="B78" s="3"/>
      <c r="C78" s="3"/>
      <c r="D78" s="3"/>
      <c r="E78" s="3"/>
      <c r="F78" s="3"/>
      <c r="G78" s="3"/>
      <c r="H78" s="3"/>
      <c r="I78" s="3" t="str">
        <f t="shared" si="10"/>
        <v/>
      </c>
      <c r="J78" s="3" t="str">
        <f t="shared" si="11"/>
        <v/>
      </c>
      <c r="K78" s="3"/>
      <c r="L78" s="3"/>
      <c r="M78" s="8"/>
      <c r="N78" s="8" t="str">
        <f t="shared" si="12"/>
        <v/>
      </c>
      <c r="O78" s="3"/>
      <c r="P78" s="3"/>
      <c r="Q78" s="3"/>
      <c r="R78" s="3"/>
      <c r="S78" s="3"/>
      <c r="T78" s="9"/>
      <c r="U78" s="3"/>
      <c r="V78" s="3"/>
      <c r="W78" s="3"/>
      <c r="X78" s="3" t="str">
        <f t="shared" si="13"/>
        <v/>
      </c>
      <c r="Y78" s="3"/>
      <c r="Z78" s="3" t="str">
        <f t="shared" si="14"/>
        <v>CHECK</v>
      </c>
      <c r="AA78" s="3"/>
    </row>
    <row r="79" spans="1:27">
      <c r="A79" s="3"/>
      <c r="B79" s="3"/>
      <c r="C79" s="3"/>
      <c r="D79" s="3"/>
      <c r="E79" s="3"/>
      <c r="F79" s="3"/>
      <c r="G79" s="3"/>
      <c r="H79" s="3"/>
      <c r="I79" s="3" t="str">
        <f t="shared" si="10"/>
        <v/>
      </c>
      <c r="J79" s="3" t="str">
        <f t="shared" si="11"/>
        <v/>
      </c>
      <c r="K79" s="3"/>
      <c r="L79" s="3"/>
      <c r="M79" s="8"/>
      <c r="N79" s="8" t="str">
        <f t="shared" si="12"/>
        <v/>
      </c>
      <c r="O79" s="3"/>
      <c r="P79" s="3"/>
      <c r="Q79" s="3"/>
      <c r="R79" s="3"/>
      <c r="S79" s="3"/>
      <c r="T79" s="9"/>
      <c r="U79" s="3"/>
      <c r="V79" s="3"/>
      <c r="W79" s="3"/>
      <c r="X79" s="3" t="str">
        <f t="shared" si="13"/>
        <v/>
      </c>
      <c r="Y79" s="3"/>
      <c r="Z79" s="3" t="str">
        <f t="shared" si="14"/>
        <v>CHECK</v>
      </c>
      <c r="AA79" s="3"/>
    </row>
    <row r="80" spans="1:27">
      <c r="A80" s="3"/>
      <c r="B80" s="3"/>
      <c r="C80" s="3"/>
      <c r="D80" s="3"/>
      <c r="E80" s="3"/>
      <c r="F80" s="3"/>
      <c r="G80" s="3"/>
      <c r="H80" s="3"/>
      <c r="I80" s="3" t="str">
        <f t="shared" si="10"/>
        <v/>
      </c>
      <c r="J80" s="3" t="str">
        <f t="shared" si="11"/>
        <v/>
      </c>
      <c r="K80" s="3"/>
      <c r="L80" s="3"/>
      <c r="M80" s="8"/>
      <c r="N80" s="8" t="str">
        <f t="shared" si="12"/>
        <v/>
      </c>
      <c r="O80" s="3"/>
      <c r="P80" s="3"/>
      <c r="Q80" s="3"/>
      <c r="R80" s="3"/>
      <c r="S80" s="3"/>
      <c r="T80" s="9"/>
      <c r="U80" s="3"/>
      <c r="V80" s="3"/>
      <c r="W80" s="3"/>
      <c r="X80" s="3" t="str">
        <f t="shared" si="13"/>
        <v/>
      </c>
      <c r="Y80" s="3"/>
      <c r="Z80" s="3" t="str">
        <f t="shared" si="14"/>
        <v>CHECK</v>
      </c>
      <c r="AA80" s="3"/>
    </row>
    <row r="81" spans="1:27">
      <c r="A81" s="3"/>
      <c r="B81" s="3"/>
      <c r="C81" s="3"/>
      <c r="D81" s="3"/>
      <c r="E81" s="3"/>
      <c r="F81" s="3"/>
      <c r="G81" s="3"/>
      <c r="H81" s="3"/>
      <c r="I81" s="3" t="str">
        <f t="shared" si="10"/>
        <v/>
      </c>
      <c r="J81" s="3" t="str">
        <f t="shared" si="11"/>
        <v/>
      </c>
      <c r="K81" s="3"/>
      <c r="L81" s="3"/>
      <c r="M81" s="8"/>
      <c r="N81" s="8" t="str">
        <f t="shared" si="12"/>
        <v/>
      </c>
      <c r="O81" s="3"/>
      <c r="P81" s="3"/>
      <c r="Q81" s="3"/>
      <c r="R81" s="3"/>
      <c r="S81" s="3"/>
      <c r="T81" s="9"/>
      <c r="U81" s="3"/>
      <c r="V81" s="3"/>
      <c r="W81" s="3"/>
      <c r="X81" s="3" t="str">
        <f t="shared" si="13"/>
        <v/>
      </c>
      <c r="Y81" s="3"/>
      <c r="Z81" s="3" t="str">
        <f t="shared" si="14"/>
        <v>CHECK</v>
      </c>
      <c r="AA81" s="3"/>
    </row>
    <row r="82" spans="1:27">
      <c r="A82" s="3"/>
      <c r="B82" s="3"/>
      <c r="C82" s="3"/>
      <c r="D82" s="3"/>
      <c r="E82" s="3"/>
      <c r="F82" s="3"/>
      <c r="G82" s="3"/>
      <c r="H82" s="3"/>
      <c r="I82" s="3" t="str">
        <f t="shared" si="10"/>
        <v/>
      </c>
      <c r="J82" s="3" t="str">
        <f t="shared" si="11"/>
        <v/>
      </c>
      <c r="K82" s="3"/>
      <c r="L82" s="3"/>
      <c r="M82" s="8"/>
      <c r="N82" s="8" t="str">
        <f t="shared" si="12"/>
        <v/>
      </c>
      <c r="O82" s="3"/>
      <c r="P82" s="3"/>
      <c r="Q82" s="3"/>
      <c r="R82" s="3"/>
      <c r="S82" s="3"/>
      <c r="T82" s="9"/>
      <c r="U82" s="3"/>
      <c r="V82" s="3"/>
      <c r="W82" s="3"/>
      <c r="X82" s="3" t="str">
        <f t="shared" si="13"/>
        <v/>
      </c>
      <c r="Y82" s="3"/>
      <c r="Z82" s="3" t="str">
        <f t="shared" si="14"/>
        <v>CHECK</v>
      </c>
      <c r="AA82" s="3"/>
    </row>
    <row r="83" spans="1:27">
      <c r="A83" s="3"/>
      <c r="B83" s="3"/>
      <c r="C83" s="3"/>
      <c r="D83" s="3"/>
      <c r="E83" s="3"/>
      <c r="F83" s="3"/>
      <c r="G83" s="3"/>
      <c r="H83" s="3"/>
      <c r="I83" s="3" t="str">
        <f t="shared" si="10"/>
        <v/>
      </c>
      <c r="J83" s="3" t="str">
        <f t="shared" si="11"/>
        <v/>
      </c>
      <c r="K83" s="3"/>
      <c r="L83" s="3"/>
      <c r="M83" s="8"/>
      <c r="N83" s="8" t="str">
        <f t="shared" si="12"/>
        <v/>
      </c>
      <c r="O83" s="3"/>
      <c r="P83" s="3"/>
      <c r="Q83" s="3"/>
      <c r="R83" s="3"/>
      <c r="S83" s="3"/>
      <c r="T83" s="9"/>
      <c r="U83" s="3"/>
      <c r="V83" s="3"/>
      <c r="W83" s="3"/>
      <c r="X83" s="3" t="str">
        <f t="shared" si="13"/>
        <v/>
      </c>
      <c r="Y83" s="3"/>
      <c r="Z83" s="3" t="str">
        <f t="shared" si="14"/>
        <v>CHECK</v>
      </c>
      <c r="AA83" s="3"/>
    </row>
    <row r="84" spans="1:27">
      <c r="A84" s="3"/>
      <c r="B84" s="3"/>
      <c r="C84" s="3"/>
      <c r="D84" s="3"/>
      <c r="E84" s="3"/>
      <c r="F84" s="3"/>
      <c r="G84" s="3"/>
      <c r="H84" s="3"/>
      <c r="I84" s="3" t="str">
        <f t="shared" si="10"/>
        <v/>
      </c>
      <c r="J84" s="3" t="str">
        <f t="shared" si="11"/>
        <v/>
      </c>
      <c r="K84" s="3"/>
      <c r="L84" s="3"/>
      <c r="M84" s="8"/>
      <c r="N84" s="8" t="str">
        <f t="shared" si="12"/>
        <v/>
      </c>
      <c r="O84" s="3"/>
      <c r="P84" s="3"/>
      <c r="Q84" s="3"/>
      <c r="R84" s="3"/>
      <c r="S84" s="3"/>
      <c r="T84" s="9"/>
      <c r="U84" s="3"/>
      <c r="V84" s="3"/>
      <c r="W84" s="3"/>
      <c r="X84" s="3" t="str">
        <f t="shared" si="13"/>
        <v/>
      </c>
      <c r="Y84" s="3"/>
      <c r="Z84" s="3" t="str">
        <f t="shared" si="14"/>
        <v>CHECK</v>
      </c>
      <c r="AA84" s="3"/>
    </row>
    <row r="85" spans="1:27">
      <c r="A85" s="3"/>
      <c r="B85" s="3"/>
      <c r="C85" s="3"/>
      <c r="D85" s="3"/>
      <c r="E85" s="3"/>
      <c r="F85" s="3"/>
      <c r="G85" s="3"/>
      <c r="H85" s="3"/>
      <c r="I85" s="3" t="str">
        <f t="shared" si="10"/>
        <v/>
      </c>
      <c r="J85" s="3" t="str">
        <f t="shared" si="11"/>
        <v/>
      </c>
      <c r="K85" s="3"/>
      <c r="L85" s="3"/>
      <c r="M85" s="8"/>
      <c r="N85" s="8" t="str">
        <f t="shared" si="12"/>
        <v/>
      </c>
      <c r="O85" s="3"/>
      <c r="P85" s="3"/>
      <c r="Q85" s="3"/>
      <c r="R85" s="3"/>
      <c r="S85" s="3"/>
      <c r="T85" s="9"/>
      <c r="U85" s="3"/>
      <c r="V85" s="3"/>
      <c r="W85" s="3"/>
      <c r="X85" s="3" t="str">
        <f t="shared" si="13"/>
        <v/>
      </c>
      <c r="Y85" s="3"/>
      <c r="Z85" s="3" t="str">
        <f t="shared" si="14"/>
        <v>CHECK</v>
      </c>
      <c r="AA85" s="3"/>
    </row>
    <row r="86" spans="1:27">
      <c r="A86" s="3"/>
      <c r="B86" s="3"/>
      <c r="C86" s="3"/>
      <c r="D86" s="3"/>
      <c r="E86" s="3"/>
      <c r="F86" s="3"/>
      <c r="G86" s="3"/>
      <c r="H86" s="3"/>
      <c r="I86" s="3" t="str">
        <f t="shared" si="10"/>
        <v/>
      </c>
      <c r="J86" s="3" t="str">
        <f t="shared" si="11"/>
        <v/>
      </c>
      <c r="K86" s="3"/>
      <c r="L86" s="3"/>
      <c r="M86" s="8"/>
      <c r="N86" s="8" t="str">
        <f t="shared" si="12"/>
        <v/>
      </c>
      <c r="O86" s="3"/>
      <c r="P86" s="3"/>
      <c r="Q86" s="3"/>
      <c r="R86" s="3"/>
      <c r="S86" s="3"/>
      <c r="T86" s="9"/>
      <c r="U86" s="3"/>
      <c r="V86" s="3"/>
      <c r="W86" s="3"/>
      <c r="X86" s="3" t="str">
        <f t="shared" si="13"/>
        <v/>
      </c>
      <c r="Y86" s="3"/>
      <c r="Z86" s="3" t="str">
        <f t="shared" si="14"/>
        <v>CHECK</v>
      </c>
      <c r="AA86" s="3"/>
    </row>
    <row r="87" spans="1:27">
      <c r="A87" s="3"/>
      <c r="B87" s="3"/>
      <c r="C87" s="3"/>
      <c r="D87" s="3"/>
      <c r="E87" s="3"/>
      <c r="F87" s="3"/>
      <c r="G87" s="3"/>
      <c r="H87" s="3"/>
      <c r="I87" s="3" t="str">
        <f t="shared" si="10"/>
        <v/>
      </c>
      <c r="J87" s="3" t="str">
        <f t="shared" si="11"/>
        <v/>
      </c>
      <c r="K87" s="3"/>
      <c r="L87" s="3"/>
      <c r="M87" s="8"/>
      <c r="N87" s="8" t="str">
        <f t="shared" si="12"/>
        <v/>
      </c>
      <c r="O87" s="3"/>
      <c r="P87" s="3"/>
      <c r="Q87" s="3"/>
      <c r="R87" s="3"/>
      <c r="S87" s="3"/>
      <c r="T87" s="9"/>
      <c r="U87" s="3"/>
      <c r="V87" s="3"/>
      <c r="W87" s="3"/>
      <c r="X87" s="3" t="str">
        <f t="shared" si="13"/>
        <v/>
      </c>
      <c r="Y87" s="3"/>
      <c r="Z87" s="3" t="str">
        <f t="shared" si="14"/>
        <v>CHECK</v>
      </c>
      <c r="AA87" s="3"/>
    </row>
    <row r="88" spans="1:27">
      <c r="A88" s="3"/>
      <c r="B88" s="3"/>
      <c r="C88" s="3"/>
      <c r="D88" s="3"/>
      <c r="E88" s="3"/>
      <c r="F88" s="3"/>
      <c r="G88" s="3"/>
      <c r="H88" s="3"/>
      <c r="I88" s="3" t="str">
        <f t="shared" si="10"/>
        <v/>
      </c>
      <c r="J88" s="3" t="str">
        <f t="shared" si="11"/>
        <v/>
      </c>
      <c r="K88" s="3"/>
      <c r="L88" s="3"/>
      <c r="M88" s="8"/>
      <c r="N88" s="8" t="str">
        <f t="shared" si="12"/>
        <v/>
      </c>
      <c r="O88" s="3"/>
      <c r="P88" s="3"/>
      <c r="Q88" s="3"/>
      <c r="R88" s="3"/>
      <c r="S88" s="3"/>
      <c r="T88" s="9"/>
      <c r="U88" s="3"/>
      <c r="V88" s="3"/>
      <c r="W88" s="3"/>
      <c r="X88" s="3" t="str">
        <f t="shared" si="13"/>
        <v/>
      </c>
      <c r="Y88" s="3"/>
      <c r="Z88" s="3" t="str">
        <f t="shared" si="14"/>
        <v>CHECK</v>
      </c>
      <c r="AA88" s="3"/>
    </row>
    <row r="89" spans="1:27">
      <c r="A89" s="3"/>
      <c r="B89" s="3"/>
      <c r="C89" s="3"/>
      <c r="D89" s="3"/>
      <c r="E89" s="3"/>
      <c r="F89" s="3"/>
      <c r="G89" s="3"/>
      <c r="H89" s="3"/>
      <c r="I89" s="3" t="str">
        <f t="shared" si="10"/>
        <v/>
      </c>
      <c r="J89" s="3" t="str">
        <f t="shared" si="11"/>
        <v/>
      </c>
      <c r="K89" s="3"/>
      <c r="L89" s="3"/>
      <c r="M89" s="8"/>
      <c r="N89" s="8" t="str">
        <f t="shared" si="12"/>
        <v/>
      </c>
      <c r="O89" s="3"/>
      <c r="P89" s="3"/>
      <c r="Q89" s="3"/>
      <c r="R89" s="3"/>
      <c r="S89" s="3"/>
      <c r="T89" s="9"/>
      <c r="U89" s="3"/>
      <c r="V89" s="3"/>
      <c r="W89" s="3"/>
      <c r="X89" s="3" t="str">
        <f t="shared" si="13"/>
        <v/>
      </c>
      <c r="Y89" s="3"/>
      <c r="Z89" s="3" t="str">
        <f t="shared" si="14"/>
        <v>CHECK</v>
      </c>
      <c r="AA89" s="3"/>
    </row>
    <row r="90" spans="1:27">
      <c r="A90" s="3"/>
      <c r="B90" s="3"/>
      <c r="C90" s="3"/>
      <c r="D90" s="3"/>
      <c r="E90" s="3"/>
      <c r="F90" s="3"/>
      <c r="G90" s="3"/>
      <c r="H90" s="3"/>
      <c r="I90" s="3" t="str">
        <f t="shared" si="10"/>
        <v/>
      </c>
      <c r="J90" s="3" t="str">
        <f t="shared" si="11"/>
        <v/>
      </c>
      <c r="K90" s="3"/>
      <c r="L90" s="3"/>
      <c r="M90" s="8"/>
      <c r="N90" s="8" t="str">
        <f t="shared" si="12"/>
        <v/>
      </c>
      <c r="O90" s="3"/>
      <c r="P90" s="3"/>
      <c r="Q90" s="3"/>
      <c r="R90" s="3"/>
      <c r="S90" s="3"/>
      <c r="T90" s="9"/>
      <c r="U90" s="3"/>
      <c r="V90" s="3"/>
      <c r="W90" s="3"/>
      <c r="X90" s="3" t="str">
        <f t="shared" si="13"/>
        <v/>
      </c>
      <c r="Y90" s="3"/>
      <c r="Z90" s="3" t="str">
        <f t="shared" si="14"/>
        <v>CHECK</v>
      </c>
      <c r="AA90" s="3"/>
    </row>
    <row r="91" spans="1:27">
      <c r="A91" s="3"/>
      <c r="B91" s="3"/>
      <c r="C91" s="3"/>
      <c r="D91" s="3"/>
      <c r="E91" s="3"/>
      <c r="F91" s="3"/>
      <c r="G91" s="3"/>
      <c r="H91" s="3"/>
      <c r="I91" s="3" t="str">
        <f t="shared" si="10"/>
        <v/>
      </c>
      <c r="J91" s="3" t="str">
        <f t="shared" si="11"/>
        <v/>
      </c>
      <c r="K91" s="3"/>
      <c r="L91" s="3"/>
      <c r="M91" s="8"/>
      <c r="N91" s="8" t="str">
        <f t="shared" si="12"/>
        <v/>
      </c>
      <c r="O91" s="3"/>
      <c r="P91" s="3"/>
      <c r="Q91" s="3"/>
      <c r="R91" s="3"/>
      <c r="S91" s="3"/>
      <c r="T91" s="9"/>
      <c r="U91" s="3"/>
      <c r="V91" s="3"/>
      <c r="W91" s="3"/>
      <c r="X91" s="3" t="str">
        <f t="shared" si="13"/>
        <v/>
      </c>
      <c r="Y91" s="3"/>
      <c r="Z91" s="3" t="str">
        <f t="shared" si="14"/>
        <v>CHECK</v>
      </c>
      <c r="AA91" s="3"/>
    </row>
    <row r="92" spans="1:27">
      <c r="A92" s="3"/>
      <c r="B92" s="3"/>
      <c r="C92" s="3"/>
      <c r="D92" s="3"/>
      <c r="E92" s="3"/>
      <c r="F92" s="3"/>
      <c r="G92" s="3"/>
      <c r="H92" s="3"/>
      <c r="I92" s="3" t="str">
        <f t="shared" si="10"/>
        <v/>
      </c>
      <c r="J92" s="3" t="str">
        <f t="shared" si="11"/>
        <v/>
      </c>
      <c r="K92" s="3"/>
      <c r="L92" s="3"/>
      <c r="M92" s="8"/>
      <c r="N92" s="8" t="str">
        <f t="shared" si="12"/>
        <v/>
      </c>
      <c r="O92" s="3"/>
      <c r="P92" s="3"/>
      <c r="Q92" s="3"/>
      <c r="R92" s="3"/>
      <c r="S92" s="3"/>
      <c r="T92" s="9"/>
      <c r="U92" s="3"/>
      <c r="V92" s="3"/>
      <c r="W92" s="3"/>
      <c r="X92" s="3" t="str">
        <f t="shared" si="13"/>
        <v/>
      </c>
      <c r="Y92" s="3"/>
      <c r="Z92" s="3" t="str">
        <f t="shared" si="14"/>
        <v>CHECK</v>
      </c>
      <c r="AA92" s="3"/>
    </row>
    <row r="93" spans="1:27">
      <c r="A93" s="3"/>
      <c r="B93" s="3"/>
      <c r="C93" s="3"/>
      <c r="D93" s="3"/>
      <c r="E93" s="3"/>
      <c r="F93" s="3"/>
      <c r="G93" s="3"/>
      <c r="H93" s="3"/>
      <c r="I93" s="3" t="str">
        <f t="shared" si="10"/>
        <v/>
      </c>
      <c r="J93" s="3" t="str">
        <f t="shared" si="11"/>
        <v/>
      </c>
      <c r="K93" s="3"/>
      <c r="L93" s="3"/>
      <c r="M93" s="8"/>
      <c r="N93" s="8" t="str">
        <f t="shared" si="12"/>
        <v/>
      </c>
      <c r="O93" s="3"/>
      <c r="P93" s="3"/>
      <c r="Q93" s="3"/>
      <c r="R93" s="3"/>
      <c r="S93" s="3"/>
      <c r="T93" s="9"/>
      <c r="U93" s="3"/>
      <c r="V93" s="3"/>
      <c r="W93" s="3"/>
      <c r="X93" s="3" t="str">
        <f t="shared" si="13"/>
        <v/>
      </c>
      <c r="Y93" s="3"/>
      <c r="Z93" s="3" t="str">
        <f t="shared" si="14"/>
        <v>CHECK</v>
      </c>
      <c r="AA93" s="3"/>
    </row>
    <row r="94" spans="1:27">
      <c r="A94" s="3"/>
      <c r="B94" s="3"/>
      <c r="C94" s="3"/>
      <c r="D94" s="3"/>
      <c r="E94" s="3"/>
      <c r="F94" s="3"/>
      <c r="G94" s="3"/>
      <c r="H94" s="3"/>
      <c r="I94" s="3" t="str">
        <f t="shared" si="10"/>
        <v/>
      </c>
      <c r="J94" s="3" t="str">
        <f t="shared" si="11"/>
        <v/>
      </c>
      <c r="K94" s="3"/>
      <c r="L94" s="3"/>
      <c r="M94" s="8"/>
      <c r="N94" s="8" t="str">
        <f t="shared" si="12"/>
        <v/>
      </c>
      <c r="O94" s="3"/>
      <c r="P94" s="3"/>
      <c r="Q94" s="3"/>
      <c r="R94" s="3"/>
      <c r="S94" s="3"/>
      <c r="T94" s="9"/>
      <c r="U94" s="3"/>
      <c r="V94" s="3"/>
      <c r="W94" s="3"/>
      <c r="X94" s="3" t="str">
        <f t="shared" si="13"/>
        <v/>
      </c>
      <c r="Y94" s="3"/>
      <c r="Z94" s="3" t="str">
        <f t="shared" si="14"/>
        <v>CHECK</v>
      </c>
      <c r="AA94" s="3"/>
    </row>
    <row r="95" spans="1:27">
      <c r="A95" s="3"/>
      <c r="B95" s="3"/>
      <c r="C95" s="3"/>
      <c r="D95" s="3"/>
      <c r="E95" s="3"/>
      <c r="F95" s="3"/>
      <c r="G95" s="3"/>
      <c r="H95" s="3"/>
      <c r="I95" s="3" t="str">
        <f t="shared" si="10"/>
        <v/>
      </c>
      <c r="J95" s="3" t="str">
        <f t="shared" si="11"/>
        <v/>
      </c>
      <c r="K95" s="3"/>
      <c r="L95" s="3"/>
      <c r="M95" s="8"/>
      <c r="N95" s="8" t="str">
        <f t="shared" si="12"/>
        <v/>
      </c>
      <c r="O95" s="3"/>
      <c r="P95" s="3"/>
      <c r="Q95" s="3"/>
      <c r="R95" s="3"/>
      <c r="S95" s="3"/>
      <c r="T95" s="9"/>
      <c r="U95" s="3"/>
      <c r="V95" s="3"/>
      <c r="W95" s="3"/>
      <c r="X95" s="3" t="str">
        <f t="shared" si="13"/>
        <v/>
      </c>
      <c r="Y95" s="3"/>
      <c r="Z95" s="3" t="str">
        <f t="shared" si="14"/>
        <v>CHECK</v>
      </c>
      <c r="AA95" s="3"/>
    </row>
    <row r="96" spans="1:27">
      <c r="A96" s="3"/>
      <c r="B96" s="3"/>
      <c r="C96" s="3"/>
      <c r="D96" s="3"/>
      <c r="E96" s="3"/>
      <c r="F96" s="3"/>
      <c r="G96" s="3"/>
      <c r="H96" s="3"/>
      <c r="I96" s="3" t="str">
        <f t="shared" si="10"/>
        <v/>
      </c>
      <c r="J96" s="3" t="str">
        <f t="shared" si="11"/>
        <v/>
      </c>
      <c r="K96" s="3"/>
      <c r="L96" s="3"/>
      <c r="M96" s="8"/>
      <c r="N96" s="8" t="str">
        <f t="shared" si="12"/>
        <v/>
      </c>
      <c r="O96" s="3"/>
      <c r="P96" s="3"/>
      <c r="Q96" s="3"/>
      <c r="R96" s="3"/>
      <c r="S96" s="3"/>
      <c r="T96" s="9"/>
      <c r="U96" s="3"/>
      <c r="V96" s="3"/>
      <c r="W96" s="3"/>
      <c r="X96" s="3" t="str">
        <f t="shared" si="13"/>
        <v/>
      </c>
      <c r="Y96" s="3"/>
      <c r="Z96" s="3" t="str">
        <f t="shared" si="14"/>
        <v>CHECK</v>
      </c>
      <c r="AA96" s="3"/>
    </row>
    <row r="97" spans="1:27">
      <c r="A97" s="3"/>
      <c r="B97" s="3"/>
      <c r="C97" s="3"/>
      <c r="D97" s="3"/>
      <c r="E97" s="3"/>
      <c r="F97" s="3"/>
      <c r="G97" s="3"/>
      <c r="H97" s="3"/>
      <c r="I97" s="3" t="str">
        <f t="shared" si="10"/>
        <v/>
      </c>
      <c r="J97" s="3" t="str">
        <f t="shared" si="11"/>
        <v/>
      </c>
      <c r="K97" s="3"/>
      <c r="L97" s="3"/>
      <c r="M97" s="8"/>
      <c r="N97" s="8" t="str">
        <f t="shared" si="12"/>
        <v/>
      </c>
      <c r="O97" s="3"/>
      <c r="P97" s="3"/>
      <c r="Q97" s="3"/>
      <c r="R97" s="3"/>
      <c r="S97" s="3"/>
      <c r="T97" s="9"/>
      <c r="U97" s="3"/>
      <c r="V97" s="3"/>
      <c r="W97" s="3"/>
      <c r="X97" s="3" t="str">
        <f t="shared" si="13"/>
        <v/>
      </c>
      <c r="Y97" s="3"/>
      <c r="Z97" s="3" t="str">
        <f t="shared" si="14"/>
        <v>CHECK</v>
      </c>
      <c r="AA97" s="3"/>
    </row>
    <row r="98" spans="1:27">
      <c r="A98" s="3"/>
      <c r="B98" s="3"/>
      <c r="C98" s="3"/>
      <c r="D98" s="3"/>
      <c r="E98" s="3"/>
      <c r="F98" s="3"/>
      <c r="G98" s="3"/>
      <c r="H98" s="3"/>
      <c r="I98" s="3" t="str">
        <f t="shared" ref="I98:I129" si="15">IF(LEN(H98)&gt;=8,LEFT(H98,8),"")</f>
        <v/>
      </c>
      <c r="J98" s="3" t="str">
        <f t="shared" ref="J98:J129" si="16">IF(LEN(H98)=9,RIGHT(H98,1),"")</f>
        <v/>
      </c>
      <c r="K98" s="3"/>
      <c r="L98" s="3"/>
      <c r="M98" s="8"/>
      <c r="N98" s="8" t="str">
        <f t="shared" ref="N98:N129" si="17">IF(ISNUMBER(M98),ROUND(M98*100,0),"")</f>
        <v/>
      </c>
      <c r="O98" s="3"/>
      <c r="P98" s="3"/>
      <c r="Q98" s="3"/>
      <c r="R98" s="3"/>
      <c r="S98" s="3"/>
      <c r="T98" s="9"/>
      <c r="U98" s="3"/>
      <c r="V98" s="3"/>
      <c r="W98" s="3"/>
      <c r="X98" s="3" t="str">
        <f t="shared" ref="X98:X129" si="18">IF(AND(LEN(V98)=8,ISNUMBER(W98)),V98&amp;TEXT(W98,"0000000"),"")</f>
        <v/>
      </c>
      <c r="Y98" s="3"/>
      <c r="Z98" s="3" t="str">
        <f t="shared" ref="Z98:Z129" si="19">IF(AND(C98="CCD",OR(D98="225",D98="200"),OR(E98="27",E98="37",E98="28",E98="38"),LEN(H98)=9,LEN(I98)=8,LEN(J98)=1,M98&gt;=0,Y98="Yes"),"PASS","CHECK")</f>
        <v>CHECK</v>
      </c>
      <c r="AA98" s="3"/>
    </row>
    <row r="99" spans="1:27">
      <c r="A99" s="3"/>
      <c r="B99" s="3"/>
      <c r="C99" s="3"/>
      <c r="D99" s="3"/>
      <c r="E99" s="3"/>
      <c r="F99" s="3"/>
      <c r="G99" s="3"/>
      <c r="H99" s="3"/>
      <c r="I99" s="3" t="str">
        <f t="shared" si="15"/>
        <v/>
      </c>
      <c r="J99" s="3" t="str">
        <f t="shared" si="16"/>
        <v/>
      </c>
      <c r="K99" s="3"/>
      <c r="L99" s="3"/>
      <c r="M99" s="8"/>
      <c r="N99" s="8" t="str">
        <f t="shared" si="17"/>
        <v/>
      </c>
      <c r="O99" s="3"/>
      <c r="P99" s="3"/>
      <c r="Q99" s="3"/>
      <c r="R99" s="3"/>
      <c r="S99" s="3"/>
      <c r="T99" s="9"/>
      <c r="U99" s="3"/>
      <c r="V99" s="3"/>
      <c r="W99" s="3"/>
      <c r="X99" s="3" t="str">
        <f t="shared" si="18"/>
        <v/>
      </c>
      <c r="Y99" s="3"/>
      <c r="Z99" s="3" t="str">
        <f t="shared" si="19"/>
        <v>CHECK</v>
      </c>
      <c r="AA99" s="3"/>
    </row>
    <row r="100" spans="1:27">
      <c r="A100" s="3"/>
      <c r="B100" s="3"/>
      <c r="C100" s="3"/>
      <c r="D100" s="3"/>
      <c r="E100" s="3"/>
      <c r="F100" s="3"/>
      <c r="G100" s="3"/>
      <c r="H100" s="3"/>
      <c r="I100" s="3" t="str">
        <f t="shared" si="15"/>
        <v/>
      </c>
      <c r="J100" s="3" t="str">
        <f t="shared" si="16"/>
        <v/>
      </c>
      <c r="K100" s="3"/>
      <c r="L100" s="3"/>
      <c r="M100" s="8"/>
      <c r="N100" s="8" t="str">
        <f t="shared" si="17"/>
        <v/>
      </c>
      <c r="O100" s="3"/>
      <c r="P100" s="3"/>
      <c r="Q100" s="3"/>
      <c r="R100" s="3"/>
      <c r="S100" s="3"/>
      <c r="T100" s="9"/>
      <c r="U100" s="3"/>
      <c r="V100" s="3"/>
      <c r="W100" s="3"/>
      <c r="X100" s="3" t="str">
        <f t="shared" si="18"/>
        <v/>
      </c>
      <c r="Y100" s="3"/>
      <c r="Z100" s="3" t="str">
        <f t="shared" si="19"/>
        <v>CHECK</v>
      </c>
      <c r="AA100" s="3"/>
    </row>
    <row r="101" spans="1:27">
      <c r="A101" s="3"/>
      <c r="B101" s="3"/>
      <c r="C101" s="3"/>
      <c r="D101" s="3"/>
      <c r="E101" s="3"/>
      <c r="F101" s="3"/>
      <c r="G101" s="3"/>
      <c r="H101" s="3"/>
      <c r="I101" s="3" t="str">
        <f t="shared" si="15"/>
        <v/>
      </c>
      <c r="J101" s="3" t="str">
        <f t="shared" si="16"/>
        <v/>
      </c>
      <c r="K101" s="3"/>
      <c r="L101" s="3"/>
      <c r="M101" s="8"/>
      <c r="N101" s="8" t="str">
        <f t="shared" si="17"/>
        <v/>
      </c>
      <c r="O101" s="3"/>
      <c r="P101" s="3"/>
      <c r="Q101" s="3"/>
      <c r="R101" s="3"/>
      <c r="S101" s="3"/>
      <c r="T101" s="9"/>
      <c r="U101" s="3"/>
      <c r="V101" s="3"/>
      <c r="W101" s="3"/>
      <c r="X101" s="3" t="str">
        <f t="shared" si="18"/>
        <v/>
      </c>
      <c r="Y101" s="3"/>
      <c r="Z101" s="3" t="str">
        <f t="shared" si="19"/>
        <v>CHECK</v>
      </c>
      <c r="AA101" s="3"/>
    </row>
    <row r="102" spans="1:27">
      <c r="A102" s="3"/>
      <c r="B102" s="3"/>
      <c r="C102" s="3"/>
      <c r="D102" s="3"/>
      <c r="E102" s="3"/>
      <c r="F102" s="3"/>
      <c r="G102" s="3"/>
      <c r="H102" s="3"/>
      <c r="I102" s="3" t="str">
        <f t="shared" si="15"/>
        <v/>
      </c>
      <c r="J102" s="3" t="str">
        <f t="shared" si="16"/>
        <v/>
      </c>
      <c r="K102" s="3"/>
      <c r="L102" s="3"/>
      <c r="M102" s="8"/>
      <c r="N102" s="8" t="str">
        <f t="shared" si="17"/>
        <v/>
      </c>
      <c r="O102" s="3"/>
      <c r="P102" s="3"/>
      <c r="Q102" s="3"/>
      <c r="R102" s="3"/>
      <c r="S102" s="3"/>
      <c r="T102" s="9"/>
      <c r="U102" s="3"/>
      <c r="V102" s="3"/>
      <c r="W102" s="3"/>
      <c r="X102" s="3" t="str">
        <f t="shared" si="18"/>
        <v/>
      </c>
      <c r="Y102" s="3"/>
      <c r="Z102" s="3" t="str">
        <f t="shared" si="19"/>
        <v>CHECK</v>
      </c>
      <c r="AA102" s="3"/>
    </row>
    <row r="103" spans="1:27">
      <c r="A103" s="3"/>
      <c r="B103" s="3"/>
      <c r="C103" s="3"/>
      <c r="D103" s="3"/>
      <c r="E103" s="3"/>
      <c r="F103" s="3"/>
      <c r="G103" s="3"/>
      <c r="H103" s="3"/>
      <c r="I103" s="3" t="str">
        <f t="shared" si="15"/>
        <v/>
      </c>
      <c r="J103" s="3" t="str">
        <f t="shared" si="16"/>
        <v/>
      </c>
      <c r="K103" s="3"/>
      <c r="L103" s="3"/>
      <c r="M103" s="8"/>
      <c r="N103" s="8" t="str">
        <f t="shared" si="17"/>
        <v/>
      </c>
      <c r="O103" s="3"/>
      <c r="P103" s="3"/>
      <c r="Q103" s="3"/>
      <c r="R103" s="3"/>
      <c r="S103" s="3"/>
      <c r="T103" s="9"/>
      <c r="U103" s="3"/>
      <c r="V103" s="3"/>
      <c r="W103" s="3"/>
      <c r="X103" s="3" t="str">
        <f t="shared" si="18"/>
        <v/>
      </c>
      <c r="Y103" s="3"/>
      <c r="Z103" s="3" t="str">
        <f t="shared" si="19"/>
        <v>CHECK</v>
      </c>
      <c r="AA103" s="3"/>
    </row>
    <row r="104" spans="1:27">
      <c r="A104" s="3"/>
      <c r="B104" s="3"/>
      <c r="C104" s="3"/>
      <c r="D104" s="3"/>
      <c r="E104" s="3"/>
      <c r="F104" s="3"/>
      <c r="G104" s="3"/>
      <c r="H104" s="3"/>
      <c r="I104" s="3" t="str">
        <f t="shared" si="15"/>
        <v/>
      </c>
      <c r="J104" s="3" t="str">
        <f t="shared" si="16"/>
        <v/>
      </c>
      <c r="K104" s="3"/>
      <c r="L104" s="3"/>
      <c r="M104" s="8"/>
      <c r="N104" s="8" t="str">
        <f t="shared" si="17"/>
        <v/>
      </c>
      <c r="O104" s="3"/>
      <c r="P104" s="3"/>
      <c r="Q104" s="3"/>
      <c r="R104" s="3"/>
      <c r="S104" s="3"/>
      <c r="T104" s="9"/>
      <c r="U104" s="3"/>
      <c r="V104" s="3"/>
      <c r="W104" s="3"/>
      <c r="X104" s="3" t="str">
        <f t="shared" si="18"/>
        <v/>
      </c>
      <c r="Y104" s="3"/>
      <c r="Z104" s="3" t="str">
        <f t="shared" si="19"/>
        <v>CHECK</v>
      </c>
      <c r="AA104" s="3"/>
    </row>
    <row r="105" spans="1:27">
      <c r="A105" s="3"/>
      <c r="B105" s="3"/>
      <c r="C105" s="3"/>
      <c r="D105" s="3"/>
      <c r="E105" s="3"/>
      <c r="F105" s="3"/>
      <c r="G105" s="3"/>
      <c r="H105" s="3"/>
      <c r="I105" s="3" t="str">
        <f t="shared" si="15"/>
        <v/>
      </c>
      <c r="J105" s="3" t="str">
        <f t="shared" si="16"/>
        <v/>
      </c>
      <c r="K105" s="3"/>
      <c r="L105" s="3"/>
      <c r="M105" s="8"/>
      <c r="N105" s="8" t="str">
        <f t="shared" si="17"/>
        <v/>
      </c>
      <c r="O105" s="3"/>
      <c r="P105" s="3"/>
      <c r="Q105" s="3"/>
      <c r="R105" s="3"/>
      <c r="S105" s="3"/>
      <c r="T105" s="9"/>
      <c r="U105" s="3"/>
      <c r="V105" s="3"/>
      <c r="W105" s="3"/>
      <c r="X105" s="3" t="str">
        <f t="shared" si="18"/>
        <v/>
      </c>
      <c r="Y105" s="3"/>
      <c r="Z105" s="3" t="str">
        <f t="shared" si="19"/>
        <v>CHECK</v>
      </c>
      <c r="AA105" s="3"/>
    </row>
    <row r="106" spans="1:27">
      <c r="A106" s="3"/>
      <c r="B106" s="3"/>
      <c r="C106" s="3"/>
      <c r="D106" s="3"/>
      <c r="E106" s="3"/>
      <c r="F106" s="3"/>
      <c r="G106" s="3"/>
      <c r="H106" s="3"/>
      <c r="I106" s="3" t="str">
        <f t="shared" si="15"/>
        <v/>
      </c>
      <c r="J106" s="3" t="str">
        <f t="shared" si="16"/>
        <v/>
      </c>
      <c r="K106" s="3"/>
      <c r="L106" s="3"/>
      <c r="M106" s="8"/>
      <c r="N106" s="8" t="str">
        <f t="shared" si="17"/>
        <v/>
      </c>
      <c r="O106" s="3"/>
      <c r="P106" s="3"/>
      <c r="Q106" s="3"/>
      <c r="R106" s="3"/>
      <c r="S106" s="3"/>
      <c r="T106" s="9"/>
      <c r="U106" s="3"/>
      <c r="V106" s="3"/>
      <c r="W106" s="3"/>
      <c r="X106" s="3" t="str">
        <f t="shared" si="18"/>
        <v/>
      </c>
      <c r="Y106" s="3"/>
      <c r="Z106" s="3" t="str">
        <f t="shared" si="19"/>
        <v>CHECK</v>
      </c>
      <c r="AA106" s="3"/>
    </row>
    <row r="107" spans="1:27">
      <c r="A107" s="3"/>
      <c r="B107" s="3"/>
      <c r="C107" s="3"/>
      <c r="D107" s="3"/>
      <c r="E107" s="3"/>
      <c r="F107" s="3"/>
      <c r="G107" s="3"/>
      <c r="H107" s="3"/>
      <c r="I107" s="3" t="str">
        <f t="shared" si="15"/>
        <v/>
      </c>
      <c r="J107" s="3" t="str">
        <f t="shared" si="16"/>
        <v/>
      </c>
      <c r="K107" s="3"/>
      <c r="L107" s="3"/>
      <c r="M107" s="8"/>
      <c r="N107" s="8" t="str">
        <f t="shared" si="17"/>
        <v/>
      </c>
      <c r="O107" s="3"/>
      <c r="P107" s="3"/>
      <c r="Q107" s="3"/>
      <c r="R107" s="3"/>
      <c r="S107" s="3"/>
      <c r="T107" s="9"/>
      <c r="U107" s="3"/>
      <c r="V107" s="3"/>
      <c r="W107" s="3"/>
      <c r="X107" s="3" t="str">
        <f t="shared" si="18"/>
        <v/>
      </c>
      <c r="Y107" s="3"/>
      <c r="Z107" s="3" t="str">
        <f t="shared" si="19"/>
        <v>CHECK</v>
      </c>
      <c r="AA107" s="3"/>
    </row>
    <row r="108" spans="1:27">
      <c r="A108" s="3"/>
      <c r="B108" s="3"/>
      <c r="C108" s="3"/>
      <c r="D108" s="3"/>
      <c r="E108" s="3"/>
      <c r="F108" s="3"/>
      <c r="G108" s="3"/>
      <c r="H108" s="3"/>
      <c r="I108" s="3" t="str">
        <f t="shared" si="15"/>
        <v/>
      </c>
      <c r="J108" s="3" t="str">
        <f t="shared" si="16"/>
        <v/>
      </c>
      <c r="K108" s="3"/>
      <c r="L108" s="3"/>
      <c r="M108" s="8"/>
      <c r="N108" s="8" t="str">
        <f t="shared" si="17"/>
        <v/>
      </c>
      <c r="O108" s="3"/>
      <c r="P108" s="3"/>
      <c r="Q108" s="3"/>
      <c r="R108" s="3"/>
      <c r="S108" s="3"/>
      <c r="T108" s="9"/>
      <c r="U108" s="3"/>
      <c r="V108" s="3"/>
      <c r="W108" s="3"/>
      <c r="X108" s="3" t="str">
        <f t="shared" si="18"/>
        <v/>
      </c>
      <c r="Y108" s="3"/>
      <c r="Z108" s="3" t="str">
        <f t="shared" si="19"/>
        <v>CHECK</v>
      </c>
      <c r="AA108" s="3"/>
    </row>
    <row r="109" spans="1:27">
      <c r="A109" s="3"/>
      <c r="B109" s="3"/>
      <c r="C109" s="3"/>
      <c r="D109" s="3"/>
      <c r="E109" s="3"/>
      <c r="F109" s="3"/>
      <c r="G109" s="3"/>
      <c r="H109" s="3"/>
      <c r="I109" s="3" t="str">
        <f t="shared" si="15"/>
        <v/>
      </c>
      <c r="J109" s="3" t="str">
        <f t="shared" si="16"/>
        <v/>
      </c>
      <c r="K109" s="3"/>
      <c r="L109" s="3"/>
      <c r="M109" s="8"/>
      <c r="N109" s="8" t="str">
        <f t="shared" si="17"/>
        <v/>
      </c>
      <c r="O109" s="3"/>
      <c r="P109" s="3"/>
      <c r="Q109" s="3"/>
      <c r="R109" s="3"/>
      <c r="S109" s="3"/>
      <c r="T109" s="9"/>
      <c r="U109" s="3"/>
      <c r="V109" s="3"/>
      <c r="W109" s="3"/>
      <c r="X109" s="3" t="str">
        <f t="shared" si="18"/>
        <v/>
      </c>
      <c r="Y109" s="3"/>
      <c r="Z109" s="3" t="str">
        <f t="shared" si="19"/>
        <v>CHECK</v>
      </c>
      <c r="AA109" s="3"/>
    </row>
    <row r="110" spans="1:27">
      <c r="A110" s="3"/>
      <c r="B110" s="3"/>
      <c r="C110" s="3"/>
      <c r="D110" s="3"/>
      <c r="E110" s="3"/>
      <c r="F110" s="3"/>
      <c r="G110" s="3"/>
      <c r="H110" s="3"/>
      <c r="I110" s="3" t="str">
        <f t="shared" si="15"/>
        <v/>
      </c>
      <c r="J110" s="3" t="str">
        <f t="shared" si="16"/>
        <v/>
      </c>
      <c r="K110" s="3"/>
      <c r="L110" s="3"/>
      <c r="M110" s="8"/>
      <c r="N110" s="8" t="str">
        <f t="shared" si="17"/>
        <v/>
      </c>
      <c r="O110" s="3"/>
      <c r="P110" s="3"/>
      <c r="Q110" s="3"/>
      <c r="R110" s="3"/>
      <c r="S110" s="3"/>
      <c r="T110" s="9"/>
      <c r="U110" s="3"/>
      <c r="V110" s="3"/>
      <c r="W110" s="3"/>
      <c r="X110" s="3" t="str">
        <f t="shared" si="18"/>
        <v/>
      </c>
      <c r="Y110" s="3"/>
      <c r="Z110" s="3" t="str">
        <f t="shared" si="19"/>
        <v>CHECK</v>
      </c>
      <c r="AA110" s="3"/>
    </row>
    <row r="111" spans="1:27">
      <c r="A111" s="3"/>
      <c r="B111" s="3"/>
      <c r="C111" s="3"/>
      <c r="D111" s="3"/>
      <c r="E111" s="3"/>
      <c r="F111" s="3"/>
      <c r="G111" s="3"/>
      <c r="H111" s="3"/>
      <c r="I111" s="3" t="str">
        <f t="shared" si="15"/>
        <v/>
      </c>
      <c r="J111" s="3" t="str">
        <f t="shared" si="16"/>
        <v/>
      </c>
      <c r="K111" s="3"/>
      <c r="L111" s="3"/>
      <c r="M111" s="8"/>
      <c r="N111" s="8" t="str">
        <f t="shared" si="17"/>
        <v/>
      </c>
      <c r="O111" s="3"/>
      <c r="P111" s="3"/>
      <c r="Q111" s="3"/>
      <c r="R111" s="3"/>
      <c r="S111" s="3"/>
      <c r="T111" s="9"/>
      <c r="U111" s="3"/>
      <c r="V111" s="3"/>
      <c r="W111" s="3"/>
      <c r="X111" s="3" t="str">
        <f t="shared" si="18"/>
        <v/>
      </c>
      <c r="Y111" s="3"/>
      <c r="Z111" s="3" t="str">
        <f t="shared" si="19"/>
        <v>CHECK</v>
      </c>
      <c r="AA111" s="3"/>
    </row>
    <row r="112" spans="1:27">
      <c r="A112" s="3"/>
      <c r="B112" s="3"/>
      <c r="C112" s="3"/>
      <c r="D112" s="3"/>
      <c r="E112" s="3"/>
      <c r="F112" s="3"/>
      <c r="G112" s="3"/>
      <c r="H112" s="3"/>
      <c r="I112" s="3" t="str">
        <f t="shared" si="15"/>
        <v/>
      </c>
      <c r="J112" s="3" t="str">
        <f t="shared" si="16"/>
        <v/>
      </c>
      <c r="K112" s="3"/>
      <c r="L112" s="3"/>
      <c r="M112" s="8"/>
      <c r="N112" s="8" t="str">
        <f t="shared" si="17"/>
        <v/>
      </c>
      <c r="O112" s="3"/>
      <c r="P112" s="3"/>
      <c r="Q112" s="3"/>
      <c r="R112" s="3"/>
      <c r="S112" s="3"/>
      <c r="T112" s="9"/>
      <c r="U112" s="3"/>
      <c r="V112" s="3"/>
      <c r="W112" s="3"/>
      <c r="X112" s="3" t="str">
        <f t="shared" si="18"/>
        <v/>
      </c>
      <c r="Y112" s="3"/>
      <c r="Z112" s="3" t="str">
        <f t="shared" si="19"/>
        <v>CHECK</v>
      </c>
      <c r="AA112" s="3"/>
    </row>
    <row r="113" spans="1:27">
      <c r="A113" s="3"/>
      <c r="B113" s="3"/>
      <c r="C113" s="3"/>
      <c r="D113" s="3"/>
      <c r="E113" s="3"/>
      <c r="F113" s="3"/>
      <c r="G113" s="3"/>
      <c r="H113" s="3"/>
      <c r="I113" s="3" t="str">
        <f t="shared" si="15"/>
        <v/>
      </c>
      <c r="J113" s="3" t="str">
        <f t="shared" si="16"/>
        <v/>
      </c>
      <c r="K113" s="3"/>
      <c r="L113" s="3"/>
      <c r="M113" s="8"/>
      <c r="N113" s="8" t="str">
        <f t="shared" si="17"/>
        <v/>
      </c>
      <c r="O113" s="3"/>
      <c r="P113" s="3"/>
      <c r="Q113" s="3"/>
      <c r="R113" s="3"/>
      <c r="S113" s="3"/>
      <c r="T113" s="9"/>
      <c r="U113" s="3"/>
      <c r="V113" s="3"/>
      <c r="W113" s="3"/>
      <c r="X113" s="3" t="str">
        <f t="shared" si="18"/>
        <v/>
      </c>
      <c r="Y113" s="3"/>
      <c r="Z113" s="3" t="str">
        <f t="shared" si="19"/>
        <v>CHECK</v>
      </c>
      <c r="AA113" s="3"/>
    </row>
    <row r="114" spans="1:27">
      <c r="A114" s="3"/>
      <c r="B114" s="3"/>
      <c r="C114" s="3"/>
      <c r="D114" s="3"/>
      <c r="E114" s="3"/>
      <c r="F114" s="3"/>
      <c r="G114" s="3"/>
      <c r="H114" s="3"/>
      <c r="I114" s="3" t="str">
        <f t="shared" si="15"/>
        <v/>
      </c>
      <c r="J114" s="3" t="str">
        <f t="shared" si="16"/>
        <v/>
      </c>
      <c r="K114" s="3"/>
      <c r="L114" s="3"/>
      <c r="M114" s="8"/>
      <c r="N114" s="8" t="str">
        <f t="shared" si="17"/>
        <v/>
      </c>
      <c r="O114" s="3"/>
      <c r="P114" s="3"/>
      <c r="Q114" s="3"/>
      <c r="R114" s="3"/>
      <c r="S114" s="3"/>
      <c r="T114" s="9"/>
      <c r="U114" s="3"/>
      <c r="V114" s="3"/>
      <c r="W114" s="3"/>
      <c r="X114" s="3" t="str">
        <f t="shared" si="18"/>
        <v/>
      </c>
      <c r="Y114" s="3"/>
      <c r="Z114" s="3" t="str">
        <f t="shared" si="19"/>
        <v>CHECK</v>
      </c>
      <c r="AA114" s="3"/>
    </row>
    <row r="115" spans="1:27">
      <c r="A115" s="3"/>
      <c r="B115" s="3"/>
      <c r="C115" s="3"/>
      <c r="D115" s="3"/>
      <c r="E115" s="3"/>
      <c r="F115" s="3"/>
      <c r="G115" s="3"/>
      <c r="H115" s="3"/>
      <c r="I115" s="3" t="str">
        <f t="shared" si="15"/>
        <v/>
      </c>
      <c r="J115" s="3" t="str">
        <f t="shared" si="16"/>
        <v/>
      </c>
      <c r="K115" s="3"/>
      <c r="L115" s="3"/>
      <c r="M115" s="8"/>
      <c r="N115" s="8" t="str">
        <f t="shared" si="17"/>
        <v/>
      </c>
      <c r="O115" s="3"/>
      <c r="P115" s="3"/>
      <c r="Q115" s="3"/>
      <c r="R115" s="3"/>
      <c r="S115" s="3"/>
      <c r="T115" s="9"/>
      <c r="U115" s="3"/>
      <c r="V115" s="3"/>
      <c r="W115" s="3"/>
      <c r="X115" s="3" t="str">
        <f t="shared" si="18"/>
        <v/>
      </c>
      <c r="Y115" s="3"/>
      <c r="Z115" s="3" t="str">
        <f t="shared" si="19"/>
        <v>CHECK</v>
      </c>
      <c r="AA115" s="3"/>
    </row>
    <row r="116" spans="1:27">
      <c r="A116" s="3"/>
      <c r="B116" s="3"/>
      <c r="C116" s="3"/>
      <c r="D116" s="3"/>
      <c r="E116" s="3"/>
      <c r="F116" s="3"/>
      <c r="G116" s="3"/>
      <c r="H116" s="3"/>
      <c r="I116" s="3" t="str">
        <f t="shared" si="15"/>
        <v/>
      </c>
      <c r="J116" s="3" t="str">
        <f t="shared" si="16"/>
        <v/>
      </c>
      <c r="K116" s="3"/>
      <c r="L116" s="3"/>
      <c r="M116" s="8"/>
      <c r="N116" s="8" t="str">
        <f t="shared" si="17"/>
        <v/>
      </c>
      <c r="O116" s="3"/>
      <c r="P116" s="3"/>
      <c r="Q116" s="3"/>
      <c r="R116" s="3"/>
      <c r="S116" s="3"/>
      <c r="T116" s="9"/>
      <c r="U116" s="3"/>
      <c r="V116" s="3"/>
      <c r="W116" s="3"/>
      <c r="X116" s="3" t="str">
        <f t="shared" si="18"/>
        <v/>
      </c>
      <c r="Y116" s="3"/>
      <c r="Z116" s="3" t="str">
        <f t="shared" si="19"/>
        <v>CHECK</v>
      </c>
      <c r="AA116" s="3"/>
    </row>
    <row r="117" spans="1:27">
      <c r="A117" s="3"/>
      <c r="B117" s="3"/>
      <c r="C117" s="3"/>
      <c r="D117" s="3"/>
      <c r="E117" s="3"/>
      <c r="F117" s="3"/>
      <c r="G117" s="3"/>
      <c r="H117" s="3"/>
      <c r="I117" s="3" t="str">
        <f t="shared" si="15"/>
        <v/>
      </c>
      <c r="J117" s="3" t="str">
        <f t="shared" si="16"/>
        <v/>
      </c>
      <c r="K117" s="3"/>
      <c r="L117" s="3"/>
      <c r="M117" s="8"/>
      <c r="N117" s="8" t="str">
        <f t="shared" si="17"/>
        <v/>
      </c>
      <c r="O117" s="3"/>
      <c r="P117" s="3"/>
      <c r="Q117" s="3"/>
      <c r="R117" s="3"/>
      <c r="S117" s="3"/>
      <c r="T117" s="9"/>
      <c r="U117" s="3"/>
      <c r="V117" s="3"/>
      <c r="W117" s="3"/>
      <c r="X117" s="3" t="str">
        <f t="shared" si="18"/>
        <v/>
      </c>
      <c r="Y117" s="3"/>
      <c r="Z117" s="3" t="str">
        <f t="shared" si="19"/>
        <v>CHECK</v>
      </c>
      <c r="AA117" s="3"/>
    </row>
    <row r="118" spans="1:27">
      <c r="A118" s="3"/>
      <c r="B118" s="3"/>
      <c r="C118" s="3"/>
      <c r="D118" s="3"/>
      <c r="E118" s="3"/>
      <c r="F118" s="3"/>
      <c r="G118" s="3"/>
      <c r="H118" s="3"/>
      <c r="I118" s="3" t="str">
        <f t="shared" si="15"/>
        <v/>
      </c>
      <c r="J118" s="3" t="str">
        <f t="shared" si="16"/>
        <v/>
      </c>
      <c r="K118" s="3"/>
      <c r="L118" s="3"/>
      <c r="M118" s="8"/>
      <c r="N118" s="8" t="str">
        <f t="shared" si="17"/>
        <v/>
      </c>
      <c r="O118" s="3"/>
      <c r="P118" s="3"/>
      <c r="Q118" s="3"/>
      <c r="R118" s="3"/>
      <c r="S118" s="3"/>
      <c r="T118" s="9"/>
      <c r="U118" s="3"/>
      <c r="V118" s="3"/>
      <c r="W118" s="3"/>
      <c r="X118" s="3" t="str">
        <f t="shared" si="18"/>
        <v/>
      </c>
      <c r="Y118" s="3"/>
      <c r="Z118" s="3" t="str">
        <f t="shared" si="19"/>
        <v>CHECK</v>
      </c>
      <c r="AA118" s="3"/>
    </row>
    <row r="119" spans="1:27">
      <c r="A119" s="3"/>
      <c r="B119" s="3"/>
      <c r="C119" s="3"/>
      <c r="D119" s="3"/>
      <c r="E119" s="3"/>
      <c r="F119" s="3"/>
      <c r="G119" s="3"/>
      <c r="H119" s="3"/>
      <c r="I119" s="3" t="str">
        <f t="shared" si="15"/>
        <v/>
      </c>
      <c r="J119" s="3" t="str">
        <f t="shared" si="16"/>
        <v/>
      </c>
      <c r="K119" s="3"/>
      <c r="L119" s="3"/>
      <c r="M119" s="8"/>
      <c r="N119" s="8" t="str">
        <f t="shared" si="17"/>
        <v/>
      </c>
      <c r="O119" s="3"/>
      <c r="P119" s="3"/>
      <c r="Q119" s="3"/>
      <c r="R119" s="3"/>
      <c r="S119" s="3"/>
      <c r="T119" s="9"/>
      <c r="U119" s="3"/>
      <c r="V119" s="3"/>
      <c r="W119" s="3"/>
      <c r="X119" s="3" t="str">
        <f t="shared" si="18"/>
        <v/>
      </c>
      <c r="Y119" s="3"/>
      <c r="Z119" s="3" t="str">
        <f t="shared" si="19"/>
        <v>CHECK</v>
      </c>
      <c r="AA119" s="3"/>
    </row>
    <row r="120" spans="1:27">
      <c r="A120" s="3"/>
      <c r="B120" s="3"/>
      <c r="C120" s="3"/>
      <c r="D120" s="3"/>
      <c r="E120" s="3"/>
      <c r="F120" s="3"/>
      <c r="G120" s="3"/>
      <c r="H120" s="3"/>
      <c r="I120" s="3" t="str">
        <f t="shared" si="15"/>
        <v/>
      </c>
      <c r="J120" s="3" t="str">
        <f t="shared" si="16"/>
        <v/>
      </c>
      <c r="K120" s="3"/>
      <c r="L120" s="3"/>
      <c r="M120" s="8"/>
      <c r="N120" s="8" t="str">
        <f t="shared" si="17"/>
        <v/>
      </c>
      <c r="O120" s="3"/>
      <c r="P120" s="3"/>
      <c r="Q120" s="3"/>
      <c r="R120" s="3"/>
      <c r="S120" s="3"/>
      <c r="T120" s="9"/>
      <c r="U120" s="3"/>
      <c r="V120" s="3"/>
      <c r="W120" s="3"/>
      <c r="X120" s="3" t="str">
        <f t="shared" si="18"/>
        <v/>
      </c>
      <c r="Y120" s="3"/>
      <c r="Z120" s="3" t="str">
        <f t="shared" si="19"/>
        <v>CHECK</v>
      </c>
      <c r="AA120" s="3"/>
    </row>
    <row r="121" spans="1:27">
      <c r="A121" s="3"/>
      <c r="B121" s="3"/>
      <c r="C121" s="3"/>
      <c r="D121" s="3"/>
      <c r="E121" s="3"/>
      <c r="F121" s="3"/>
      <c r="G121" s="3"/>
      <c r="H121" s="3"/>
      <c r="I121" s="3" t="str">
        <f t="shared" si="15"/>
        <v/>
      </c>
      <c r="J121" s="3" t="str">
        <f t="shared" si="16"/>
        <v/>
      </c>
      <c r="K121" s="3"/>
      <c r="L121" s="3"/>
      <c r="M121" s="8"/>
      <c r="N121" s="8" t="str">
        <f t="shared" si="17"/>
        <v/>
      </c>
      <c r="O121" s="3"/>
      <c r="P121" s="3"/>
      <c r="Q121" s="3"/>
      <c r="R121" s="3"/>
      <c r="S121" s="3"/>
      <c r="T121" s="9"/>
      <c r="U121" s="3"/>
      <c r="V121" s="3"/>
      <c r="W121" s="3"/>
      <c r="X121" s="3" t="str">
        <f t="shared" si="18"/>
        <v/>
      </c>
      <c r="Y121" s="3"/>
      <c r="Z121" s="3" t="str">
        <f t="shared" si="19"/>
        <v>CHECK</v>
      </c>
      <c r="AA121" s="3"/>
    </row>
    <row r="122" spans="1:27">
      <c r="A122" s="3"/>
      <c r="B122" s="3"/>
      <c r="C122" s="3"/>
      <c r="D122" s="3"/>
      <c r="E122" s="3"/>
      <c r="F122" s="3"/>
      <c r="G122" s="3"/>
      <c r="H122" s="3"/>
      <c r="I122" s="3" t="str">
        <f t="shared" si="15"/>
        <v/>
      </c>
      <c r="J122" s="3" t="str">
        <f t="shared" si="16"/>
        <v/>
      </c>
      <c r="K122" s="3"/>
      <c r="L122" s="3"/>
      <c r="M122" s="8"/>
      <c r="N122" s="8" t="str">
        <f t="shared" si="17"/>
        <v/>
      </c>
      <c r="O122" s="3"/>
      <c r="P122" s="3"/>
      <c r="Q122" s="3"/>
      <c r="R122" s="3"/>
      <c r="S122" s="3"/>
      <c r="T122" s="9"/>
      <c r="U122" s="3"/>
      <c r="V122" s="3"/>
      <c r="W122" s="3"/>
      <c r="X122" s="3" t="str">
        <f t="shared" si="18"/>
        <v/>
      </c>
      <c r="Y122" s="3"/>
      <c r="Z122" s="3" t="str">
        <f t="shared" si="19"/>
        <v>CHECK</v>
      </c>
      <c r="AA122" s="3"/>
    </row>
    <row r="123" spans="1:27">
      <c r="A123" s="3"/>
      <c r="B123" s="3"/>
      <c r="C123" s="3"/>
      <c r="D123" s="3"/>
      <c r="E123" s="3"/>
      <c r="F123" s="3"/>
      <c r="G123" s="3"/>
      <c r="H123" s="3"/>
      <c r="I123" s="3" t="str">
        <f t="shared" si="15"/>
        <v/>
      </c>
      <c r="J123" s="3" t="str">
        <f t="shared" si="16"/>
        <v/>
      </c>
      <c r="K123" s="3"/>
      <c r="L123" s="3"/>
      <c r="M123" s="8"/>
      <c r="N123" s="8" t="str">
        <f t="shared" si="17"/>
        <v/>
      </c>
      <c r="O123" s="3"/>
      <c r="P123" s="3"/>
      <c r="Q123" s="3"/>
      <c r="R123" s="3"/>
      <c r="S123" s="3"/>
      <c r="T123" s="9"/>
      <c r="U123" s="3"/>
      <c r="V123" s="3"/>
      <c r="W123" s="3"/>
      <c r="X123" s="3" t="str">
        <f t="shared" si="18"/>
        <v/>
      </c>
      <c r="Y123" s="3"/>
      <c r="Z123" s="3" t="str">
        <f t="shared" si="19"/>
        <v>CHECK</v>
      </c>
      <c r="AA123" s="3"/>
    </row>
    <row r="124" spans="1:27">
      <c r="A124" s="3"/>
      <c r="B124" s="3"/>
      <c r="C124" s="3"/>
      <c r="D124" s="3"/>
      <c r="E124" s="3"/>
      <c r="F124" s="3"/>
      <c r="G124" s="3"/>
      <c r="H124" s="3"/>
      <c r="I124" s="3" t="str">
        <f t="shared" si="15"/>
        <v/>
      </c>
      <c r="J124" s="3" t="str">
        <f t="shared" si="16"/>
        <v/>
      </c>
      <c r="K124" s="3"/>
      <c r="L124" s="3"/>
      <c r="M124" s="8"/>
      <c r="N124" s="8" t="str">
        <f t="shared" si="17"/>
        <v/>
      </c>
      <c r="O124" s="3"/>
      <c r="P124" s="3"/>
      <c r="Q124" s="3"/>
      <c r="R124" s="3"/>
      <c r="S124" s="3"/>
      <c r="T124" s="9"/>
      <c r="U124" s="3"/>
      <c r="V124" s="3"/>
      <c r="W124" s="3"/>
      <c r="X124" s="3" t="str">
        <f t="shared" si="18"/>
        <v/>
      </c>
      <c r="Y124" s="3"/>
      <c r="Z124" s="3" t="str">
        <f t="shared" si="19"/>
        <v>CHECK</v>
      </c>
      <c r="AA124" s="3"/>
    </row>
    <row r="125" spans="1:27">
      <c r="A125" s="3"/>
      <c r="B125" s="3"/>
      <c r="C125" s="3"/>
      <c r="D125" s="3"/>
      <c r="E125" s="3"/>
      <c r="F125" s="3"/>
      <c r="G125" s="3"/>
      <c r="H125" s="3"/>
      <c r="I125" s="3" t="str">
        <f t="shared" si="15"/>
        <v/>
      </c>
      <c r="J125" s="3" t="str">
        <f t="shared" si="16"/>
        <v/>
      </c>
      <c r="K125" s="3"/>
      <c r="L125" s="3"/>
      <c r="M125" s="8"/>
      <c r="N125" s="8" t="str">
        <f t="shared" si="17"/>
        <v/>
      </c>
      <c r="O125" s="3"/>
      <c r="P125" s="3"/>
      <c r="Q125" s="3"/>
      <c r="R125" s="3"/>
      <c r="S125" s="3"/>
      <c r="T125" s="9"/>
      <c r="U125" s="3"/>
      <c r="V125" s="3"/>
      <c r="W125" s="3"/>
      <c r="X125" s="3" t="str">
        <f t="shared" si="18"/>
        <v/>
      </c>
      <c r="Y125" s="3"/>
      <c r="Z125" s="3" t="str">
        <f t="shared" si="19"/>
        <v>CHECK</v>
      </c>
      <c r="AA125" s="3"/>
    </row>
    <row r="126" spans="1:27">
      <c r="A126" s="3"/>
      <c r="B126" s="3"/>
      <c r="C126" s="3"/>
      <c r="D126" s="3"/>
      <c r="E126" s="3"/>
      <c r="F126" s="3"/>
      <c r="G126" s="3"/>
      <c r="H126" s="3"/>
      <c r="I126" s="3" t="str">
        <f t="shared" si="15"/>
        <v/>
      </c>
      <c r="J126" s="3" t="str">
        <f t="shared" si="16"/>
        <v/>
      </c>
      <c r="K126" s="3"/>
      <c r="L126" s="3"/>
      <c r="M126" s="8"/>
      <c r="N126" s="8" t="str">
        <f t="shared" si="17"/>
        <v/>
      </c>
      <c r="O126" s="3"/>
      <c r="P126" s="3"/>
      <c r="Q126" s="3"/>
      <c r="R126" s="3"/>
      <c r="S126" s="3"/>
      <c r="T126" s="9"/>
      <c r="U126" s="3"/>
      <c r="V126" s="3"/>
      <c r="W126" s="3"/>
      <c r="X126" s="3" t="str">
        <f t="shared" si="18"/>
        <v/>
      </c>
      <c r="Y126" s="3"/>
      <c r="Z126" s="3" t="str">
        <f t="shared" si="19"/>
        <v>CHECK</v>
      </c>
      <c r="AA126" s="3"/>
    </row>
    <row r="127" spans="1:27">
      <c r="A127" s="3"/>
      <c r="B127" s="3"/>
      <c r="C127" s="3"/>
      <c r="D127" s="3"/>
      <c r="E127" s="3"/>
      <c r="F127" s="3"/>
      <c r="G127" s="3"/>
      <c r="H127" s="3"/>
      <c r="I127" s="3" t="str">
        <f t="shared" si="15"/>
        <v/>
      </c>
      <c r="J127" s="3" t="str">
        <f t="shared" si="16"/>
        <v/>
      </c>
      <c r="K127" s="3"/>
      <c r="L127" s="3"/>
      <c r="M127" s="8"/>
      <c r="N127" s="8" t="str">
        <f t="shared" si="17"/>
        <v/>
      </c>
      <c r="O127" s="3"/>
      <c r="P127" s="3"/>
      <c r="Q127" s="3"/>
      <c r="R127" s="3"/>
      <c r="S127" s="3"/>
      <c r="T127" s="9"/>
      <c r="U127" s="3"/>
      <c r="V127" s="3"/>
      <c r="W127" s="3"/>
      <c r="X127" s="3" t="str">
        <f t="shared" si="18"/>
        <v/>
      </c>
      <c r="Y127" s="3"/>
      <c r="Z127" s="3" t="str">
        <f t="shared" si="19"/>
        <v>CHECK</v>
      </c>
      <c r="AA127" s="3"/>
    </row>
    <row r="128" spans="1:27">
      <c r="A128" s="3"/>
      <c r="B128" s="3"/>
      <c r="C128" s="3"/>
      <c r="D128" s="3"/>
      <c r="E128" s="3"/>
      <c r="F128" s="3"/>
      <c r="G128" s="3"/>
      <c r="H128" s="3"/>
      <c r="I128" s="3" t="str">
        <f t="shared" si="15"/>
        <v/>
      </c>
      <c r="J128" s="3" t="str">
        <f t="shared" si="16"/>
        <v/>
      </c>
      <c r="K128" s="3"/>
      <c r="L128" s="3"/>
      <c r="M128" s="8"/>
      <c r="N128" s="8" t="str">
        <f t="shared" si="17"/>
        <v/>
      </c>
      <c r="O128" s="3"/>
      <c r="P128" s="3"/>
      <c r="Q128" s="3"/>
      <c r="R128" s="3"/>
      <c r="S128" s="3"/>
      <c r="T128" s="9"/>
      <c r="U128" s="3"/>
      <c r="V128" s="3"/>
      <c r="W128" s="3"/>
      <c r="X128" s="3" t="str">
        <f t="shared" si="18"/>
        <v/>
      </c>
      <c r="Y128" s="3"/>
      <c r="Z128" s="3" t="str">
        <f t="shared" si="19"/>
        <v>CHECK</v>
      </c>
      <c r="AA128" s="3"/>
    </row>
    <row r="129" spans="1:27">
      <c r="A129" s="3"/>
      <c r="B129" s="3"/>
      <c r="C129" s="3"/>
      <c r="D129" s="3"/>
      <c r="E129" s="3"/>
      <c r="F129" s="3"/>
      <c r="G129" s="3"/>
      <c r="H129" s="3"/>
      <c r="I129" s="3" t="str">
        <f t="shared" si="15"/>
        <v/>
      </c>
      <c r="J129" s="3" t="str">
        <f t="shared" si="16"/>
        <v/>
      </c>
      <c r="K129" s="3"/>
      <c r="L129" s="3"/>
      <c r="M129" s="8"/>
      <c r="N129" s="8" t="str">
        <f t="shared" si="17"/>
        <v/>
      </c>
      <c r="O129" s="3"/>
      <c r="P129" s="3"/>
      <c r="Q129" s="3"/>
      <c r="R129" s="3"/>
      <c r="S129" s="3"/>
      <c r="T129" s="9"/>
      <c r="U129" s="3"/>
      <c r="V129" s="3"/>
      <c r="W129" s="3"/>
      <c r="X129" s="3" t="str">
        <f t="shared" si="18"/>
        <v/>
      </c>
      <c r="Y129" s="3"/>
      <c r="Z129" s="3" t="str">
        <f t="shared" si="19"/>
        <v>CHECK</v>
      </c>
      <c r="AA129" s="3"/>
    </row>
    <row r="130" spans="1:27">
      <c r="A130" s="3"/>
      <c r="B130" s="3"/>
      <c r="C130" s="3"/>
      <c r="D130" s="3"/>
      <c r="E130" s="3"/>
      <c r="F130" s="3"/>
      <c r="G130" s="3"/>
      <c r="H130" s="3"/>
      <c r="I130" s="3" t="str">
        <f t="shared" ref="I130:I161" si="20">IF(LEN(H130)&gt;=8,LEFT(H130,8),"")</f>
        <v/>
      </c>
      <c r="J130" s="3" t="str">
        <f t="shared" ref="J130:J161" si="21">IF(LEN(H130)=9,RIGHT(H130,1),"")</f>
        <v/>
      </c>
      <c r="K130" s="3"/>
      <c r="L130" s="3"/>
      <c r="M130" s="8"/>
      <c r="N130" s="8" t="str">
        <f t="shared" ref="N130:N161" si="22">IF(ISNUMBER(M130),ROUND(M130*100,0),"")</f>
        <v/>
      </c>
      <c r="O130" s="3"/>
      <c r="P130" s="3"/>
      <c r="Q130" s="3"/>
      <c r="R130" s="3"/>
      <c r="S130" s="3"/>
      <c r="T130" s="9"/>
      <c r="U130" s="3"/>
      <c r="V130" s="3"/>
      <c r="W130" s="3"/>
      <c r="X130" s="3" t="str">
        <f t="shared" ref="X130:X161" si="23">IF(AND(LEN(V130)=8,ISNUMBER(W130)),V130&amp;TEXT(W130,"0000000"),"")</f>
        <v/>
      </c>
      <c r="Y130" s="3"/>
      <c r="Z130" s="3" t="str">
        <f t="shared" ref="Z130:Z161" si="24">IF(AND(C130="CCD",OR(D130="225",D130="200"),OR(E130="27",E130="37",E130="28",E130="38"),LEN(H130)=9,LEN(I130)=8,LEN(J130)=1,M130&gt;=0,Y130="Yes"),"PASS","CHECK")</f>
        <v>CHECK</v>
      </c>
      <c r="AA130" s="3"/>
    </row>
    <row r="131" spans="1:27">
      <c r="A131" s="3"/>
      <c r="B131" s="3"/>
      <c r="C131" s="3"/>
      <c r="D131" s="3"/>
      <c r="E131" s="3"/>
      <c r="F131" s="3"/>
      <c r="G131" s="3"/>
      <c r="H131" s="3"/>
      <c r="I131" s="3" t="str">
        <f t="shared" si="20"/>
        <v/>
      </c>
      <c r="J131" s="3" t="str">
        <f t="shared" si="21"/>
        <v/>
      </c>
      <c r="K131" s="3"/>
      <c r="L131" s="3"/>
      <c r="M131" s="8"/>
      <c r="N131" s="8" t="str">
        <f t="shared" si="22"/>
        <v/>
      </c>
      <c r="O131" s="3"/>
      <c r="P131" s="3"/>
      <c r="Q131" s="3"/>
      <c r="R131" s="3"/>
      <c r="S131" s="3"/>
      <c r="T131" s="9"/>
      <c r="U131" s="3"/>
      <c r="V131" s="3"/>
      <c r="W131" s="3"/>
      <c r="X131" s="3" t="str">
        <f t="shared" si="23"/>
        <v/>
      </c>
      <c r="Y131" s="3"/>
      <c r="Z131" s="3" t="str">
        <f t="shared" si="24"/>
        <v>CHECK</v>
      </c>
      <c r="AA131" s="3"/>
    </row>
    <row r="132" spans="1:27">
      <c r="A132" s="3"/>
      <c r="B132" s="3"/>
      <c r="C132" s="3"/>
      <c r="D132" s="3"/>
      <c r="E132" s="3"/>
      <c r="F132" s="3"/>
      <c r="G132" s="3"/>
      <c r="H132" s="3"/>
      <c r="I132" s="3" t="str">
        <f t="shared" si="20"/>
        <v/>
      </c>
      <c r="J132" s="3" t="str">
        <f t="shared" si="21"/>
        <v/>
      </c>
      <c r="K132" s="3"/>
      <c r="L132" s="3"/>
      <c r="M132" s="8"/>
      <c r="N132" s="8" t="str">
        <f t="shared" si="22"/>
        <v/>
      </c>
      <c r="O132" s="3"/>
      <c r="P132" s="3"/>
      <c r="Q132" s="3"/>
      <c r="R132" s="3"/>
      <c r="S132" s="3"/>
      <c r="T132" s="9"/>
      <c r="U132" s="3"/>
      <c r="V132" s="3"/>
      <c r="W132" s="3"/>
      <c r="X132" s="3" t="str">
        <f t="shared" si="23"/>
        <v/>
      </c>
      <c r="Y132" s="3"/>
      <c r="Z132" s="3" t="str">
        <f t="shared" si="24"/>
        <v>CHECK</v>
      </c>
      <c r="AA132" s="3"/>
    </row>
    <row r="133" spans="1:27">
      <c r="A133" s="3"/>
      <c r="B133" s="3"/>
      <c r="C133" s="3"/>
      <c r="D133" s="3"/>
      <c r="E133" s="3"/>
      <c r="F133" s="3"/>
      <c r="G133" s="3"/>
      <c r="H133" s="3"/>
      <c r="I133" s="3" t="str">
        <f t="shared" si="20"/>
        <v/>
      </c>
      <c r="J133" s="3" t="str">
        <f t="shared" si="21"/>
        <v/>
      </c>
      <c r="K133" s="3"/>
      <c r="L133" s="3"/>
      <c r="M133" s="8"/>
      <c r="N133" s="8" t="str">
        <f t="shared" si="22"/>
        <v/>
      </c>
      <c r="O133" s="3"/>
      <c r="P133" s="3"/>
      <c r="Q133" s="3"/>
      <c r="R133" s="3"/>
      <c r="S133" s="3"/>
      <c r="T133" s="9"/>
      <c r="U133" s="3"/>
      <c r="V133" s="3"/>
      <c r="W133" s="3"/>
      <c r="X133" s="3" t="str">
        <f t="shared" si="23"/>
        <v/>
      </c>
      <c r="Y133" s="3"/>
      <c r="Z133" s="3" t="str">
        <f t="shared" si="24"/>
        <v>CHECK</v>
      </c>
      <c r="AA133" s="3"/>
    </row>
    <row r="134" spans="1:27">
      <c r="A134" s="3"/>
      <c r="B134" s="3"/>
      <c r="C134" s="3"/>
      <c r="D134" s="3"/>
      <c r="E134" s="3"/>
      <c r="F134" s="3"/>
      <c r="G134" s="3"/>
      <c r="H134" s="3"/>
      <c r="I134" s="3" t="str">
        <f t="shared" si="20"/>
        <v/>
      </c>
      <c r="J134" s="3" t="str">
        <f t="shared" si="21"/>
        <v/>
      </c>
      <c r="K134" s="3"/>
      <c r="L134" s="3"/>
      <c r="M134" s="8"/>
      <c r="N134" s="8" t="str">
        <f t="shared" si="22"/>
        <v/>
      </c>
      <c r="O134" s="3"/>
      <c r="P134" s="3"/>
      <c r="Q134" s="3"/>
      <c r="R134" s="3"/>
      <c r="S134" s="3"/>
      <c r="T134" s="9"/>
      <c r="U134" s="3"/>
      <c r="V134" s="3"/>
      <c r="W134" s="3"/>
      <c r="X134" s="3" t="str">
        <f t="shared" si="23"/>
        <v/>
      </c>
      <c r="Y134" s="3"/>
      <c r="Z134" s="3" t="str">
        <f t="shared" si="24"/>
        <v>CHECK</v>
      </c>
      <c r="AA134" s="3"/>
    </row>
    <row r="135" spans="1:27">
      <c r="A135" s="3"/>
      <c r="B135" s="3"/>
      <c r="C135" s="3"/>
      <c r="D135" s="3"/>
      <c r="E135" s="3"/>
      <c r="F135" s="3"/>
      <c r="G135" s="3"/>
      <c r="H135" s="3"/>
      <c r="I135" s="3" t="str">
        <f t="shared" si="20"/>
        <v/>
      </c>
      <c r="J135" s="3" t="str">
        <f t="shared" si="21"/>
        <v/>
      </c>
      <c r="K135" s="3"/>
      <c r="L135" s="3"/>
      <c r="M135" s="8"/>
      <c r="N135" s="8" t="str">
        <f t="shared" si="22"/>
        <v/>
      </c>
      <c r="O135" s="3"/>
      <c r="P135" s="3"/>
      <c r="Q135" s="3"/>
      <c r="R135" s="3"/>
      <c r="S135" s="3"/>
      <c r="T135" s="9"/>
      <c r="U135" s="3"/>
      <c r="V135" s="3"/>
      <c r="W135" s="3"/>
      <c r="X135" s="3" t="str">
        <f t="shared" si="23"/>
        <v/>
      </c>
      <c r="Y135" s="3"/>
      <c r="Z135" s="3" t="str">
        <f t="shared" si="24"/>
        <v>CHECK</v>
      </c>
      <c r="AA135" s="3"/>
    </row>
    <row r="136" spans="1:27">
      <c r="A136" s="3"/>
      <c r="B136" s="3"/>
      <c r="C136" s="3"/>
      <c r="D136" s="3"/>
      <c r="E136" s="3"/>
      <c r="F136" s="3"/>
      <c r="G136" s="3"/>
      <c r="H136" s="3"/>
      <c r="I136" s="3" t="str">
        <f t="shared" si="20"/>
        <v/>
      </c>
      <c r="J136" s="3" t="str">
        <f t="shared" si="21"/>
        <v/>
      </c>
      <c r="K136" s="3"/>
      <c r="L136" s="3"/>
      <c r="M136" s="8"/>
      <c r="N136" s="8" t="str">
        <f t="shared" si="22"/>
        <v/>
      </c>
      <c r="O136" s="3"/>
      <c r="P136" s="3"/>
      <c r="Q136" s="3"/>
      <c r="R136" s="3"/>
      <c r="S136" s="3"/>
      <c r="T136" s="9"/>
      <c r="U136" s="3"/>
      <c r="V136" s="3"/>
      <c r="W136" s="3"/>
      <c r="X136" s="3" t="str">
        <f t="shared" si="23"/>
        <v/>
      </c>
      <c r="Y136" s="3"/>
      <c r="Z136" s="3" t="str">
        <f t="shared" si="24"/>
        <v>CHECK</v>
      </c>
      <c r="AA136" s="3"/>
    </row>
    <row r="137" spans="1:27">
      <c r="A137" s="3"/>
      <c r="B137" s="3"/>
      <c r="C137" s="3"/>
      <c r="D137" s="3"/>
      <c r="E137" s="3"/>
      <c r="F137" s="3"/>
      <c r="G137" s="3"/>
      <c r="H137" s="3"/>
      <c r="I137" s="3" t="str">
        <f t="shared" si="20"/>
        <v/>
      </c>
      <c r="J137" s="3" t="str">
        <f t="shared" si="21"/>
        <v/>
      </c>
      <c r="K137" s="3"/>
      <c r="L137" s="3"/>
      <c r="M137" s="8"/>
      <c r="N137" s="8" t="str">
        <f t="shared" si="22"/>
        <v/>
      </c>
      <c r="O137" s="3"/>
      <c r="P137" s="3"/>
      <c r="Q137" s="3"/>
      <c r="R137" s="3"/>
      <c r="S137" s="3"/>
      <c r="T137" s="9"/>
      <c r="U137" s="3"/>
      <c r="V137" s="3"/>
      <c r="W137" s="3"/>
      <c r="X137" s="3" t="str">
        <f t="shared" si="23"/>
        <v/>
      </c>
      <c r="Y137" s="3"/>
      <c r="Z137" s="3" t="str">
        <f t="shared" si="24"/>
        <v>CHECK</v>
      </c>
      <c r="AA137" s="3"/>
    </row>
    <row r="138" spans="1:27">
      <c r="A138" s="3"/>
      <c r="B138" s="3"/>
      <c r="C138" s="3"/>
      <c r="D138" s="3"/>
      <c r="E138" s="3"/>
      <c r="F138" s="3"/>
      <c r="G138" s="3"/>
      <c r="H138" s="3"/>
      <c r="I138" s="3" t="str">
        <f t="shared" si="20"/>
        <v/>
      </c>
      <c r="J138" s="3" t="str">
        <f t="shared" si="21"/>
        <v/>
      </c>
      <c r="K138" s="3"/>
      <c r="L138" s="3"/>
      <c r="M138" s="8"/>
      <c r="N138" s="8" t="str">
        <f t="shared" si="22"/>
        <v/>
      </c>
      <c r="O138" s="3"/>
      <c r="P138" s="3"/>
      <c r="Q138" s="3"/>
      <c r="R138" s="3"/>
      <c r="S138" s="3"/>
      <c r="T138" s="9"/>
      <c r="U138" s="3"/>
      <c r="V138" s="3"/>
      <c r="W138" s="3"/>
      <c r="X138" s="3" t="str">
        <f t="shared" si="23"/>
        <v/>
      </c>
      <c r="Y138" s="3"/>
      <c r="Z138" s="3" t="str">
        <f t="shared" si="24"/>
        <v>CHECK</v>
      </c>
      <c r="AA138" s="3"/>
    </row>
    <row r="139" spans="1:27">
      <c r="A139" s="3"/>
      <c r="B139" s="3"/>
      <c r="C139" s="3"/>
      <c r="D139" s="3"/>
      <c r="E139" s="3"/>
      <c r="F139" s="3"/>
      <c r="G139" s="3"/>
      <c r="H139" s="3"/>
      <c r="I139" s="3" t="str">
        <f t="shared" si="20"/>
        <v/>
      </c>
      <c r="J139" s="3" t="str">
        <f t="shared" si="21"/>
        <v/>
      </c>
      <c r="K139" s="3"/>
      <c r="L139" s="3"/>
      <c r="M139" s="8"/>
      <c r="N139" s="8" t="str">
        <f t="shared" si="22"/>
        <v/>
      </c>
      <c r="O139" s="3"/>
      <c r="P139" s="3"/>
      <c r="Q139" s="3"/>
      <c r="R139" s="3"/>
      <c r="S139" s="3"/>
      <c r="T139" s="9"/>
      <c r="U139" s="3"/>
      <c r="V139" s="3"/>
      <c r="W139" s="3"/>
      <c r="X139" s="3" t="str">
        <f t="shared" si="23"/>
        <v/>
      </c>
      <c r="Y139" s="3"/>
      <c r="Z139" s="3" t="str">
        <f t="shared" si="24"/>
        <v>CHECK</v>
      </c>
      <c r="AA139" s="3"/>
    </row>
    <row r="140" spans="1:27">
      <c r="A140" s="3"/>
      <c r="B140" s="3"/>
      <c r="C140" s="3"/>
      <c r="D140" s="3"/>
      <c r="E140" s="3"/>
      <c r="F140" s="3"/>
      <c r="G140" s="3"/>
      <c r="H140" s="3"/>
      <c r="I140" s="3" t="str">
        <f t="shared" si="20"/>
        <v/>
      </c>
      <c r="J140" s="3" t="str">
        <f t="shared" si="21"/>
        <v/>
      </c>
      <c r="K140" s="3"/>
      <c r="L140" s="3"/>
      <c r="M140" s="8"/>
      <c r="N140" s="8" t="str">
        <f t="shared" si="22"/>
        <v/>
      </c>
      <c r="O140" s="3"/>
      <c r="P140" s="3"/>
      <c r="Q140" s="3"/>
      <c r="R140" s="3"/>
      <c r="S140" s="3"/>
      <c r="T140" s="9"/>
      <c r="U140" s="3"/>
      <c r="V140" s="3"/>
      <c r="W140" s="3"/>
      <c r="X140" s="3" t="str">
        <f t="shared" si="23"/>
        <v/>
      </c>
      <c r="Y140" s="3"/>
      <c r="Z140" s="3" t="str">
        <f t="shared" si="24"/>
        <v>CHECK</v>
      </c>
      <c r="AA140" s="3"/>
    </row>
    <row r="141" spans="1:27">
      <c r="A141" s="3"/>
      <c r="B141" s="3"/>
      <c r="C141" s="3"/>
      <c r="D141" s="3"/>
      <c r="E141" s="3"/>
      <c r="F141" s="3"/>
      <c r="G141" s="3"/>
      <c r="H141" s="3"/>
      <c r="I141" s="3" t="str">
        <f t="shared" si="20"/>
        <v/>
      </c>
      <c r="J141" s="3" t="str">
        <f t="shared" si="21"/>
        <v/>
      </c>
      <c r="K141" s="3"/>
      <c r="L141" s="3"/>
      <c r="M141" s="8"/>
      <c r="N141" s="8" t="str">
        <f t="shared" si="22"/>
        <v/>
      </c>
      <c r="O141" s="3"/>
      <c r="P141" s="3"/>
      <c r="Q141" s="3"/>
      <c r="R141" s="3"/>
      <c r="S141" s="3"/>
      <c r="T141" s="9"/>
      <c r="U141" s="3"/>
      <c r="V141" s="3"/>
      <c r="W141" s="3"/>
      <c r="X141" s="3" t="str">
        <f t="shared" si="23"/>
        <v/>
      </c>
      <c r="Y141" s="3"/>
      <c r="Z141" s="3" t="str">
        <f t="shared" si="24"/>
        <v>CHECK</v>
      </c>
      <c r="AA141" s="3"/>
    </row>
    <row r="142" spans="1:27">
      <c r="A142" s="3"/>
      <c r="B142" s="3"/>
      <c r="C142" s="3"/>
      <c r="D142" s="3"/>
      <c r="E142" s="3"/>
      <c r="F142" s="3"/>
      <c r="G142" s="3"/>
      <c r="H142" s="3"/>
      <c r="I142" s="3" t="str">
        <f t="shared" si="20"/>
        <v/>
      </c>
      <c r="J142" s="3" t="str">
        <f t="shared" si="21"/>
        <v/>
      </c>
      <c r="K142" s="3"/>
      <c r="L142" s="3"/>
      <c r="M142" s="8"/>
      <c r="N142" s="8" t="str">
        <f t="shared" si="22"/>
        <v/>
      </c>
      <c r="O142" s="3"/>
      <c r="P142" s="3"/>
      <c r="Q142" s="3"/>
      <c r="R142" s="3"/>
      <c r="S142" s="3"/>
      <c r="T142" s="9"/>
      <c r="U142" s="3"/>
      <c r="V142" s="3"/>
      <c r="W142" s="3"/>
      <c r="X142" s="3" t="str">
        <f t="shared" si="23"/>
        <v/>
      </c>
      <c r="Y142" s="3"/>
      <c r="Z142" s="3" t="str">
        <f t="shared" si="24"/>
        <v>CHECK</v>
      </c>
      <c r="AA142" s="3"/>
    </row>
    <row r="143" spans="1:27">
      <c r="A143" s="3"/>
      <c r="B143" s="3"/>
      <c r="C143" s="3"/>
      <c r="D143" s="3"/>
      <c r="E143" s="3"/>
      <c r="F143" s="3"/>
      <c r="G143" s="3"/>
      <c r="H143" s="3"/>
      <c r="I143" s="3" t="str">
        <f t="shared" si="20"/>
        <v/>
      </c>
      <c r="J143" s="3" t="str">
        <f t="shared" si="21"/>
        <v/>
      </c>
      <c r="K143" s="3"/>
      <c r="L143" s="3"/>
      <c r="M143" s="8"/>
      <c r="N143" s="8" t="str">
        <f t="shared" si="22"/>
        <v/>
      </c>
      <c r="O143" s="3"/>
      <c r="P143" s="3"/>
      <c r="Q143" s="3"/>
      <c r="R143" s="3"/>
      <c r="S143" s="3"/>
      <c r="T143" s="9"/>
      <c r="U143" s="3"/>
      <c r="V143" s="3"/>
      <c r="W143" s="3"/>
      <c r="X143" s="3" t="str">
        <f t="shared" si="23"/>
        <v/>
      </c>
      <c r="Y143" s="3"/>
      <c r="Z143" s="3" t="str">
        <f t="shared" si="24"/>
        <v>CHECK</v>
      </c>
      <c r="AA143" s="3"/>
    </row>
    <row r="144" spans="1:27">
      <c r="A144" s="3"/>
      <c r="B144" s="3"/>
      <c r="C144" s="3"/>
      <c r="D144" s="3"/>
      <c r="E144" s="3"/>
      <c r="F144" s="3"/>
      <c r="G144" s="3"/>
      <c r="H144" s="3"/>
      <c r="I144" s="3" t="str">
        <f t="shared" si="20"/>
        <v/>
      </c>
      <c r="J144" s="3" t="str">
        <f t="shared" si="21"/>
        <v/>
      </c>
      <c r="K144" s="3"/>
      <c r="L144" s="3"/>
      <c r="M144" s="8"/>
      <c r="N144" s="8" t="str">
        <f t="shared" si="22"/>
        <v/>
      </c>
      <c r="O144" s="3"/>
      <c r="P144" s="3"/>
      <c r="Q144" s="3"/>
      <c r="R144" s="3"/>
      <c r="S144" s="3"/>
      <c r="T144" s="9"/>
      <c r="U144" s="3"/>
      <c r="V144" s="3"/>
      <c r="W144" s="3"/>
      <c r="X144" s="3" t="str">
        <f t="shared" si="23"/>
        <v/>
      </c>
      <c r="Y144" s="3"/>
      <c r="Z144" s="3" t="str">
        <f t="shared" si="24"/>
        <v>CHECK</v>
      </c>
      <c r="AA144" s="3"/>
    </row>
    <row r="145" spans="1:27">
      <c r="A145" s="3"/>
      <c r="B145" s="3"/>
      <c r="C145" s="3"/>
      <c r="D145" s="3"/>
      <c r="E145" s="3"/>
      <c r="F145" s="3"/>
      <c r="G145" s="3"/>
      <c r="H145" s="3"/>
      <c r="I145" s="3" t="str">
        <f t="shared" si="20"/>
        <v/>
      </c>
      <c r="J145" s="3" t="str">
        <f t="shared" si="21"/>
        <v/>
      </c>
      <c r="K145" s="3"/>
      <c r="L145" s="3"/>
      <c r="M145" s="8"/>
      <c r="N145" s="8" t="str">
        <f t="shared" si="22"/>
        <v/>
      </c>
      <c r="O145" s="3"/>
      <c r="P145" s="3"/>
      <c r="Q145" s="3"/>
      <c r="R145" s="3"/>
      <c r="S145" s="3"/>
      <c r="T145" s="9"/>
      <c r="U145" s="3"/>
      <c r="V145" s="3"/>
      <c r="W145" s="3"/>
      <c r="X145" s="3" t="str">
        <f t="shared" si="23"/>
        <v/>
      </c>
      <c r="Y145" s="3"/>
      <c r="Z145" s="3" t="str">
        <f t="shared" si="24"/>
        <v>CHECK</v>
      </c>
      <c r="AA145" s="3"/>
    </row>
    <row r="146" spans="1:27">
      <c r="A146" s="3"/>
      <c r="B146" s="3"/>
      <c r="C146" s="3"/>
      <c r="D146" s="3"/>
      <c r="E146" s="3"/>
      <c r="F146" s="3"/>
      <c r="G146" s="3"/>
      <c r="H146" s="3"/>
      <c r="I146" s="3" t="str">
        <f t="shared" si="20"/>
        <v/>
      </c>
      <c r="J146" s="3" t="str">
        <f t="shared" si="21"/>
        <v/>
      </c>
      <c r="K146" s="3"/>
      <c r="L146" s="3"/>
      <c r="M146" s="8"/>
      <c r="N146" s="8" t="str">
        <f t="shared" si="22"/>
        <v/>
      </c>
      <c r="O146" s="3"/>
      <c r="P146" s="3"/>
      <c r="Q146" s="3"/>
      <c r="R146" s="3"/>
      <c r="S146" s="3"/>
      <c r="T146" s="9"/>
      <c r="U146" s="3"/>
      <c r="V146" s="3"/>
      <c r="W146" s="3"/>
      <c r="X146" s="3" t="str">
        <f t="shared" si="23"/>
        <v/>
      </c>
      <c r="Y146" s="3"/>
      <c r="Z146" s="3" t="str">
        <f t="shared" si="24"/>
        <v>CHECK</v>
      </c>
      <c r="AA146" s="3"/>
    </row>
    <row r="147" spans="1:27">
      <c r="A147" s="3"/>
      <c r="B147" s="3"/>
      <c r="C147" s="3"/>
      <c r="D147" s="3"/>
      <c r="E147" s="3"/>
      <c r="F147" s="3"/>
      <c r="G147" s="3"/>
      <c r="H147" s="3"/>
      <c r="I147" s="3" t="str">
        <f t="shared" si="20"/>
        <v/>
      </c>
      <c r="J147" s="3" t="str">
        <f t="shared" si="21"/>
        <v/>
      </c>
      <c r="K147" s="3"/>
      <c r="L147" s="3"/>
      <c r="M147" s="8"/>
      <c r="N147" s="8" t="str">
        <f t="shared" si="22"/>
        <v/>
      </c>
      <c r="O147" s="3"/>
      <c r="P147" s="3"/>
      <c r="Q147" s="3"/>
      <c r="R147" s="3"/>
      <c r="S147" s="3"/>
      <c r="T147" s="9"/>
      <c r="U147" s="3"/>
      <c r="V147" s="3"/>
      <c r="W147" s="3"/>
      <c r="X147" s="3" t="str">
        <f t="shared" si="23"/>
        <v/>
      </c>
      <c r="Y147" s="3"/>
      <c r="Z147" s="3" t="str">
        <f t="shared" si="24"/>
        <v>CHECK</v>
      </c>
      <c r="AA147" s="3"/>
    </row>
    <row r="148" spans="1:27">
      <c r="A148" s="3"/>
      <c r="B148" s="3"/>
      <c r="C148" s="3"/>
      <c r="D148" s="3"/>
      <c r="E148" s="3"/>
      <c r="F148" s="3"/>
      <c r="G148" s="3"/>
      <c r="H148" s="3"/>
      <c r="I148" s="3" t="str">
        <f t="shared" si="20"/>
        <v/>
      </c>
      <c r="J148" s="3" t="str">
        <f t="shared" si="21"/>
        <v/>
      </c>
      <c r="K148" s="3"/>
      <c r="L148" s="3"/>
      <c r="M148" s="8"/>
      <c r="N148" s="8" t="str">
        <f t="shared" si="22"/>
        <v/>
      </c>
      <c r="O148" s="3"/>
      <c r="P148" s="3"/>
      <c r="Q148" s="3"/>
      <c r="R148" s="3"/>
      <c r="S148" s="3"/>
      <c r="T148" s="9"/>
      <c r="U148" s="3"/>
      <c r="V148" s="3"/>
      <c r="W148" s="3"/>
      <c r="X148" s="3" t="str">
        <f t="shared" si="23"/>
        <v/>
      </c>
      <c r="Y148" s="3"/>
      <c r="Z148" s="3" t="str">
        <f t="shared" si="24"/>
        <v>CHECK</v>
      </c>
      <c r="AA148" s="3"/>
    </row>
    <row r="149" spans="1:27">
      <c r="A149" s="3"/>
      <c r="B149" s="3"/>
      <c r="C149" s="3"/>
      <c r="D149" s="3"/>
      <c r="E149" s="3"/>
      <c r="F149" s="3"/>
      <c r="G149" s="3"/>
      <c r="H149" s="3"/>
      <c r="I149" s="3" t="str">
        <f t="shared" si="20"/>
        <v/>
      </c>
      <c r="J149" s="3" t="str">
        <f t="shared" si="21"/>
        <v/>
      </c>
      <c r="K149" s="3"/>
      <c r="L149" s="3"/>
      <c r="M149" s="8"/>
      <c r="N149" s="8" t="str">
        <f t="shared" si="22"/>
        <v/>
      </c>
      <c r="O149" s="3"/>
      <c r="P149" s="3"/>
      <c r="Q149" s="3"/>
      <c r="R149" s="3"/>
      <c r="S149" s="3"/>
      <c r="T149" s="9"/>
      <c r="U149" s="3"/>
      <c r="V149" s="3"/>
      <c r="W149" s="3"/>
      <c r="X149" s="3" t="str">
        <f t="shared" si="23"/>
        <v/>
      </c>
      <c r="Y149" s="3"/>
      <c r="Z149" s="3" t="str">
        <f t="shared" si="24"/>
        <v>CHECK</v>
      </c>
      <c r="AA149" s="3"/>
    </row>
    <row r="150" spans="1:27">
      <c r="A150" s="3"/>
      <c r="B150" s="3"/>
      <c r="C150" s="3"/>
      <c r="D150" s="3"/>
      <c r="E150" s="3"/>
      <c r="F150" s="3"/>
      <c r="G150" s="3"/>
      <c r="H150" s="3"/>
      <c r="I150" s="3" t="str">
        <f t="shared" si="20"/>
        <v/>
      </c>
      <c r="J150" s="3" t="str">
        <f t="shared" si="21"/>
        <v/>
      </c>
      <c r="K150" s="3"/>
      <c r="L150" s="3"/>
      <c r="M150" s="8"/>
      <c r="N150" s="8" t="str">
        <f t="shared" si="22"/>
        <v/>
      </c>
      <c r="O150" s="3"/>
      <c r="P150" s="3"/>
      <c r="Q150" s="3"/>
      <c r="R150" s="3"/>
      <c r="S150" s="3"/>
      <c r="T150" s="9"/>
      <c r="U150" s="3"/>
      <c r="V150" s="3"/>
      <c r="W150" s="3"/>
      <c r="X150" s="3" t="str">
        <f t="shared" si="23"/>
        <v/>
      </c>
      <c r="Y150" s="3"/>
      <c r="Z150" s="3" t="str">
        <f t="shared" si="24"/>
        <v>CHECK</v>
      </c>
      <c r="AA150" s="3"/>
    </row>
    <row r="151" spans="1:27">
      <c r="A151" s="3"/>
      <c r="B151" s="3"/>
      <c r="C151" s="3"/>
      <c r="D151" s="3"/>
      <c r="E151" s="3"/>
      <c r="F151" s="3"/>
      <c r="G151" s="3"/>
      <c r="H151" s="3"/>
      <c r="I151" s="3" t="str">
        <f t="shared" si="20"/>
        <v/>
      </c>
      <c r="J151" s="3" t="str">
        <f t="shared" si="21"/>
        <v/>
      </c>
      <c r="K151" s="3"/>
      <c r="L151" s="3"/>
      <c r="M151" s="8"/>
      <c r="N151" s="8" t="str">
        <f t="shared" si="22"/>
        <v/>
      </c>
      <c r="O151" s="3"/>
      <c r="P151" s="3"/>
      <c r="Q151" s="3"/>
      <c r="R151" s="3"/>
      <c r="S151" s="3"/>
      <c r="T151" s="9"/>
      <c r="U151" s="3"/>
      <c r="V151" s="3"/>
      <c r="W151" s="3"/>
      <c r="X151" s="3" t="str">
        <f t="shared" si="23"/>
        <v/>
      </c>
      <c r="Y151" s="3"/>
      <c r="Z151" s="3" t="str">
        <f t="shared" si="24"/>
        <v>CHECK</v>
      </c>
      <c r="AA151" s="3"/>
    </row>
    <row r="152" spans="1:27">
      <c r="A152" s="3"/>
      <c r="B152" s="3"/>
      <c r="C152" s="3"/>
      <c r="D152" s="3"/>
      <c r="E152" s="3"/>
      <c r="F152" s="3"/>
      <c r="G152" s="3"/>
      <c r="H152" s="3"/>
      <c r="I152" s="3" t="str">
        <f t="shared" si="20"/>
        <v/>
      </c>
      <c r="J152" s="3" t="str">
        <f t="shared" si="21"/>
        <v/>
      </c>
      <c r="K152" s="3"/>
      <c r="L152" s="3"/>
      <c r="M152" s="8"/>
      <c r="N152" s="8" t="str">
        <f t="shared" si="22"/>
        <v/>
      </c>
      <c r="O152" s="3"/>
      <c r="P152" s="3"/>
      <c r="Q152" s="3"/>
      <c r="R152" s="3"/>
      <c r="S152" s="3"/>
      <c r="T152" s="9"/>
      <c r="U152" s="3"/>
      <c r="V152" s="3"/>
      <c r="W152" s="3"/>
      <c r="X152" s="3" t="str">
        <f t="shared" si="23"/>
        <v/>
      </c>
      <c r="Y152" s="3"/>
      <c r="Z152" s="3" t="str">
        <f t="shared" si="24"/>
        <v>CHECK</v>
      </c>
      <c r="AA152" s="3"/>
    </row>
    <row r="153" spans="1:27">
      <c r="A153" s="3"/>
      <c r="B153" s="3"/>
      <c r="C153" s="3"/>
      <c r="D153" s="3"/>
      <c r="E153" s="3"/>
      <c r="F153" s="3"/>
      <c r="G153" s="3"/>
      <c r="H153" s="3"/>
      <c r="I153" s="3" t="str">
        <f t="shared" si="20"/>
        <v/>
      </c>
      <c r="J153" s="3" t="str">
        <f t="shared" si="21"/>
        <v/>
      </c>
      <c r="K153" s="3"/>
      <c r="L153" s="3"/>
      <c r="M153" s="8"/>
      <c r="N153" s="8" t="str">
        <f t="shared" si="22"/>
        <v/>
      </c>
      <c r="O153" s="3"/>
      <c r="P153" s="3"/>
      <c r="Q153" s="3"/>
      <c r="R153" s="3"/>
      <c r="S153" s="3"/>
      <c r="T153" s="9"/>
      <c r="U153" s="3"/>
      <c r="V153" s="3"/>
      <c r="W153" s="3"/>
      <c r="X153" s="3" t="str">
        <f t="shared" si="23"/>
        <v/>
      </c>
      <c r="Y153" s="3"/>
      <c r="Z153" s="3" t="str">
        <f t="shared" si="24"/>
        <v>CHECK</v>
      </c>
      <c r="AA153" s="3"/>
    </row>
    <row r="154" spans="1:27">
      <c r="A154" s="3"/>
      <c r="B154" s="3"/>
      <c r="C154" s="3"/>
      <c r="D154" s="3"/>
      <c r="E154" s="3"/>
      <c r="F154" s="3"/>
      <c r="G154" s="3"/>
      <c r="H154" s="3"/>
      <c r="I154" s="3" t="str">
        <f t="shared" si="20"/>
        <v/>
      </c>
      <c r="J154" s="3" t="str">
        <f t="shared" si="21"/>
        <v/>
      </c>
      <c r="K154" s="3"/>
      <c r="L154" s="3"/>
      <c r="M154" s="8"/>
      <c r="N154" s="8" t="str">
        <f t="shared" si="22"/>
        <v/>
      </c>
      <c r="O154" s="3"/>
      <c r="P154" s="3"/>
      <c r="Q154" s="3"/>
      <c r="R154" s="3"/>
      <c r="S154" s="3"/>
      <c r="T154" s="9"/>
      <c r="U154" s="3"/>
      <c r="V154" s="3"/>
      <c r="W154" s="3"/>
      <c r="X154" s="3" t="str">
        <f t="shared" si="23"/>
        <v/>
      </c>
      <c r="Y154" s="3"/>
      <c r="Z154" s="3" t="str">
        <f t="shared" si="24"/>
        <v>CHECK</v>
      </c>
      <c r="AA154" s="3"/>
    </row>
    <row r="155" spans="1:27">
      <c r="A155" s="3"/>
      <c r="B155" s="3"/>
      <c r="C155" s="3"/>
      <c r="D155" s="3"/>
      <c r="E155" s="3"/>
      <c r="F155" s="3"/>
      <c r="G155" s="3"/>
      <c r="H155" s="3"/>
      <c r="I155" s="3" t="str">
        <f t="shared" si="20"/>
        <v/>
      </c>
      <c r="J155" s="3" t="str">
        <f t="shared" si="21"/>
        <v/>
      </c>
      <c r="K155" s="3"/>
      <c r="L155" s="3"/>
      <c r="M155" s="8"/>
      <c r="N155" s="8" t="str">
        <f t="shared" si="22"/>
        <v/>
      </c>
      <c r="O155" s="3"/>
      <c r="P155" s="3"/>
      <c r="Q155" s="3"/>
      <c r="R155" s="3"/>
      <c r="S155" s="3"/>
      <c r="T155" s="9"/>
      <c r="U155" s="3"/>
      <c r="V155" s="3"/>
      <c r="W155" s="3"/>
      <c r="X155" s="3" t="str">
        <f t="shared" si="23"/>
        <v/>
      </c>
      <c r="Y155" s="3"/>
      <c r="Z155" s="3" t="str">
        <f t="shared" si="24"/>
        <v>CHECK</v>
      </c>
      <c r="AA155" s="3"/>
    </row>
    <row r="156" spans="1:27">
      <c r="A156" s="3"/>
      <c r="B156" s="3"/>
      <c r="C156" s="3"/>
      <c r="D156" s="3"/>
      <c r="E156" s="3"/>
      <c r="F156" s="3"/>
      <c r="G156" s="3"/>
      <c r="H156" s="3"/>
      <c r="I156" s="3" t="str">
        <f t="shared" si="20"/>
        <v/>
      </c>
      <c r="J156" s="3" t="str">
        <f t="shared" si="21"/>
        <v/>
      </c>
      <c r="K156" s="3"/>
      <c r="L156" s="3"/>
      <c r="M156" s="8"/>
      <c r="N156" s="8" t="str">
        <f t="shared" si="22"/>
        <v/>
      </c>
      <c r="O156" s="3"/>
      <c r="P156" s="3"/>
      <c r="Q156" s="3"/>
      <c r="R156" s="3"/>
      <c r="S156" s="3"/>
      <c r="T156" s="9"/>
      <c r="U156" s="3"/>
      <c r="V156" s="3"/>
      <c r="W156" s="3"/>
      <c r="X156" s="3" t="str">
        <f t="shared" si="23"/>
        <v/>
      </c>
      <c r="Y156" s="3"/>
      <c r="Z156" s="3" t="str">
        <f t="shared" si="24"/>
        <v>CHECK</v>
      </c>
      <c r="AA156" s="3"/>
    </row>
    <row r="157" spans="1:27">
      <c r="A157" s="3"/>
      <c r="B157" s="3"/>
      <c r="C157" s="3"/>
      <c r="D157" s="3"/>
      <c r="E157" s="3"/>
      <c r="F157" s="3"/>
      <c r="G157" s="3"/>
      <c r="H157" s="3"/>
      <c r="I157" s="3" t="str">
        <f t="shared" si="20"/>
        <v/>
      </c>
      <c r="J157" s="3" t="str">
        <f t="shared" si="21"/>
        <v/>
      </c>
      <c r="K157" s="3"/>
      <c r="L157" s="3"/>
      <c r="M157" s="8"/>
      <c r="N157" s="8" t="str">
        <f t="shared" si="22"/>
        <v/>
      </c>
      <c r="O157" s="3"/>
      <c r="P157" s="3"/>
      <c r="Q157" s="3"/>
      <c r="R157" s="3"/>
      <c r="S157" s="3"/>
      <c r="T157" s="9"/>
      <c r="U157" s="3"/>
      <c r="V157" s="3"/>
      <c r="W157" s="3"/>
      <c r="X157" s="3" t="str">
        <f t="shared" si="23"/>
        <v/>
      </c>
      <c r="Y157" s="3"/>
      <c r="Z157" s="3" t="str">
        <f t="shared" si="24"/>
        <v>CHECK</v>
      </c>
      <c r="AA157" s="3"/>
    </row>
    <row r="158" spans="1:27">
      <c r="A158" s="3"/>
      <c r="B158" s="3"/>
      <c r="C158" s="3"/>
      <c r="D158" s="3"/>
      <c r="E158" s="3"/>
      <c r="F158" s="3"/>
      <c r="G158" s="3"/>
      <c r="H158" s="3"/>
      <c r="I158" s="3" t="str">
        <f t="shared" si="20"/>
        <v/>
      </c>
      <c r="J158" s="3" t="str">
        <f t="shared" si="21"/>
        <v/>
      </c>
      <c r="K158" s="3"/>
      <c r="L158" s="3"/>
      <c r="M158" s="8"/>
      <c r="N158" s="8" t="str">
        <f t="shared" si="22"/>
        <v/>
      </c>
      <c r="O158" s="3"/>
      <c r="P158" s="3"/>
      <c r="Q158" s="3"/>
      <c r="R158" s="3"/>
      <c r="S158" s="3"/>
      <c r="T158" s="9"/>
      <c r="U158" s="3"/>
      <c r="V158" s="3"/>
      <c r="W158" s="3"/>
      <c r="X158" s="3" t="str">
        <f t="shared" si="23"/>
        <v/>
      </c>
      <c r="Y158" s="3"/>
      <c r="Z158" s="3" t="str">
        <f t="shared" si="24"/>
        <v>CHECK</v>
      </c>
      <c r="AA158" s="3"/>
    </row>
    <row r="159" spans="1:27">
      <c r="A159" s="3"/>
      <c r="B159" s="3"/>
      <c r="C159" s="3"/>
      <c r="D159" s="3"/>
      <c r="E159" s="3"/>
      <c r="F159" s="3"/>
      <c r="G159" s="3"/>
      <c r="H159" s="3"/>
      <c r="I159" s="3" t="str">
        <f t="shared" si="20"/>
        <v/>
      </c>
      <c r="J159" s="3" t="str">
        <f t="shared" si="21"/>
        <v/>
      </c>
      <c r="K159" s="3"/>
      <c r="L159" s="3"/>
      <c r="M159" s="8"/>
      <c r="N159" s="8" t="str">
        <f t="shared" si="22"/>
        <v/>
      </c>
      <c r="O159" s="3"/>
      <c r="P159" s="3"/>
      <c r="Q159" s="3"/>
      <c r="R159" s="3"/>
      <c r="S159" s="3"/>
      <c r="T159" s="9"/>
      <c r="U159" s="3"/>
      <c r="V159" s="3"/>
      <c r="W159" s="3"/>
      <c r="X159" s="3" t="str">
        <f t="shared" si="23"/>
        <v/>
      </c>
      <c r="Y159" s="3"/>
      <c r="Z159" s="3" t="str">
        <f t="shared" si="24"/>
        <v>CHECK</v>
      </c>
      <c r="AA159" s="3"/>
    </row>
    <row r="160" spans="1:27">
      <c r="A160" s="3"/>
      <c r="B160" s="3"/>
      <c r="C160" s="3"/>
      <c r="D160" s="3"/>
      <c r="E160" s="3"/>
      <c r="F160" s="3"/>
      <c r="G160" s="3"/>
      <c r="H160" s="3"/>
      <c r="I160" s="3" t="str">
        <f t="shared" si="20"/>
        <v/>
      </c>
      <c r="J160" s="3" t="str">
        <f t="shared" si="21"/>
        <v/>
      </c>
      <c r="K160" s="3"/>
      <c r="L160" s="3"/>
      <c r="M160" s="8"/>
      <c r="N160" s="8" t="str">
        <f t="shared" si="22"/>
        <v/>
      </c>
      <c r="O160" s="3"/>
      <c r="P160" s="3"/>
      <c r="Q160" s="3"/>
      <c r="R160" s="3"/>
      <c r="S160" s="3"/>
      <c r="T160" s="9"/>
      <c r="U160" s="3"/>
      <c r="V160" s="3"/>
      <c r="W160" s="3"/>
      <c r="X160" s="3" t="str">
        <f t="shared" si="23"/>
        <v/>
      </c>
      <c r="Y160" s="3"/>
      <c r="Z160" s="3" t="str">
        <f t="shared" si="24"/>
        <v>CHECK</v>
      </c>
      <c r="AA160" s="3"/>
    </row>
    <row r="161" spans="1:27">
      <c r="A161" s="3"/>
      <c r="B161" s="3"/>
      <c r="C161" s="3"/>
      <c r="D161" s="3"/>
      <c r="E161" s="3"/>
      <c r="F161" s="3"/>
      <c r="G161" s="3"/>
      <c r="H161" s="3"/>
      <c r="I161" s="3" t="str">
        <f t="shared" si="20"/>
        <v/>
      </c>
      <c r="J161" s="3" t="str">
        <f t="shared" si="21"/>
        <v/>
      </c>
      <c r="K161" s="3"/>
      <c r="L161" s="3"/>
      <c r="M161" s="8"/>
      <c r="N161" s="8" t="str">
        <f t="shared" si="22"/>
        <v/>
      </c>
      <c r="O161" s="3"/>
      <c r="P161" s="3"/>
      <c r="Q161" s="3"/>
      <c r="R161" s="3"/>
      <c r="S161" s="3"/>
      <c r="T161" s="9"/>
      <c r="U161" s="3"/>
      <c r="V161" s="3"/>
      <c r="W161" s="3"/>
      <c r="X161" s="3" t="str">
        <f t="shared" si="23"/>
        <v/>
      </c>
      <c r="Y161" s="3"/>
      <c r="Z161" s="3" t="str">
        <f t="shared" si="24"/>
        <v>CHECK</v>
      </c>
      <c r="AA161" s="3"/>
    </row>
    <row r="162" spans="1:27">
      <c r="A162" s="3"/>
      <c r="B162" s="3"/>
      <c r="C162" s="3"/>
      <c r="D162" s="3"/>
      <c r="E162" s="3"/>
      <c r="F162" s="3"/>
      <c r="G162" s="3"/>
      <c r="H162" s="3"/>
      <c r="I162" s="3" t="str">
        <f t="shared" ref="I162:I193" si="25">IF(LEN(H162)&gt;=8,LEFT(H162,8),"")</f>
        <v/>
      </c>
      <c r="J162" s="3" t="str">
        <f t="shared" ref="J162:J193" si="26">IF(LEN(H162)=9,RIGHT(H162,1),"")</f>
        <v/>
      </c>
      <c r="K162" s="3"/>
      <c r="L162" s="3"/>
      <c r="M162" s="8"/>
      <c r="N162" s="8" t="str">
        <f t="shared" ref="N162:N193" si="27">IF(ISNUMBER(M162),ROUND(M162*100,0),"")</f>
        <v/>
      </c>
      <c r="O162" s="3"/>
      <c r="P162" s="3"/>
      <c r="Q162" s="3"/>
      <c r="R162" s="3"/>
      <c r="S162" s="3"/>
      <c r="T162" s="9"/>
      <c r="U162" s="3"/>
      <c r="V162" s="3"/>
      <c r="W162" s="3"/>
      <c r="X162" s="3" t="str">
        <f t="shared" ref="X162:X193" si="28">IF(AND(LEN(V162)=8,ISNUMBER(W162)),V162&amp;TEXT(W162,"0000000"),"")</f>
        <v/>
      </c>
      <c r="Y162" s="3"/>
      <c r="Z162" s="3" t="str">
        <f t="shared" ref="Z162:Z193" si="29">IF(AND(C162="CCD",OR(D162="225",D162="200"),OR(E162="27",E162="37",E162="28",E162="38"),LEN(H162)=9,LEN(I162)=8,LEN(J162)=1,M162&gt;=0,Y162="Yes"),"PASS","CHECK")</f>
        <v>CHECK</v>
      </c>
      <c r="AA162" s="3"/>
    </row>
    <row r="163" spans="1:27">
      <c r="A163" s="3"/>
      <c r="B163" s="3"/>
      <c r="C163" s="3"/>
      <c r="D163" s="3"/>
      <c r="E163" s="3"/>
      <c r="F163" s="3"/>
      <c r="G163" s="3"/>
      <c r="H163" s="3"/>
      <c r="I163" s="3" t="str">
        <f t="shared" si="25"/>
        <v/>
      </c>
      <c r="J163" s="3" t="str">
        <f t="shared" si="26"/>
        <v/>
      </c>
      <c r="K163" s="3"/>
      <c r="L163" s="3"/>
      <c r="M163" s="8"/>
      <c r="N163" s="8" t="str">
        <f t="shared" si="27"/>
        <v/>
      </c>
      <c r="O163" s="3"/>
      <c r="P163" s="3"/>
      <c r="Q163" s="3"/>
      <c r="R163" s="3"/>
      <c r="S163" s="3"/>
      <c r="T163" s="9"/>
      <c r="U163" s="3"/>
      <c r="V163" s="3"/>
      <c r="W163" s="3"/>
      <c r="X163" s="3" t="str">
        <f t="shared" si="28"/>
        <v/>
      </c>
      <c r="Y163" s="3"/>
      <c r="Z163" s="3" t="str">
        <f t="shared" si="29"/>
        <v>CHECK</v>
      </c>
      <c r="AA163" s="3"/>
    </row>
    <row r="164" spans="1:27">
      <c r="A164" s="3"/>
      <c r="B164" s="3"/>
      <c r="C164" s="3"/>
      <c r="D164" s="3"/>
      <c r="E164" s="3"/>
      <c r="F164" s="3"/>
      <c r="G164" s="3"/>
      <c r="H164" s="3"/>
      <c r="I164" s="3" t="str">
        <f t="shared" si="25"/>
        <v/>
      </c>
      <c r="J164" s="3" t="str">
        <f t="shared" si="26"/>
        <v/>
      </c>
      <c r="K164" s="3"/>
      <c r="L164" s="3"/>
      <c r="M164" s="8"/>
      <c r="N164" s="8" t="str">
        <f t="shared" si="27"/>
        <v/>
      </c>
      <c r="O164" s="3"/>
      <c r="P164" s="3"/>
      <c r="Q164" s="3"/>
      <c r="R164" s="3"/>
      <c r="S164" s="3"/>
      <c r="T164" s="9"/>
      <c r="U164" s="3"/>
      <c r="V164" s="3"/>
      <c r="W164" s="3"/>
      <c r="X164" s="3" t="str">
        <f t="shared" si="28"/>
        <v/>
      </c>
      <c r="Y164" s="3"/>
      <c r="Z164" s="3" t="str">
        <f t="shared" si="29"/>
        <v>CHECK</v>
      </c>
      <c r="AA164" s="3"/>
    </row>
    <row r="165" spans="1:27">
      <c r="A165" s="3"/>
      <c r="B165" s="3"/>
      <c r="C165" s="3"/>
      <c r="D165" s="3"/>
      <c r="E165" s="3"/>
      <c r="F165" s="3"/>
      <c r="G165" s="3"/>
      <c r="H165" s="3"/>
      <c r="I165" s="3" t="str">
        <f t="shared" si="25"/>
        <v/>
      </c>
      <c r="J165" s="3" t="str">
        <f t="shared" si="26"/>
        <v/>
      </c>
      <c r="K165" s="3"/>
      <c r="L165" s="3"/>
      <c r="M165" s="8"/>
      <c r="N165" s="8" t="str">
        <f t="shared" si="27"/>
        <v/>
      </c>
      <c r="O165" s="3"/>
      <c r="P165" s="3"/>
      <c r="Q165" s="3"/>
      <c r="R165" s="3"/>
      <c r="S165" s="3"/>
      <c r="T165" s="9"/>
      <c r="U165" s="3"/>
      <c r="V165" s="3"/>
      <c r="W165" s="3"/>
      <c r="X165" s="3" t="str">
        <f t="shared" si="28"/>
        <v/>
      </c>
      <c r="Y165" s="3"/>
      <c r="Z165" s="3" t="str">
        <f t="shared" si="29"/>
        <v>CHECK</v>
      </c>
      <c r="AA165" s="3"/>
    </row>
    <row r="166" spans="1:27">
      <c r="A166" s="3"/>
      <c r="B166" s="3"/>
      <c r="C166" s="3"/>
      <c r="D166" s="3"/>
      <c r="E166" s="3"/>
      <c r="F166" s="3"/>
      <c r="G166" s="3"/>
      <c r="H166" s="3"/>
      <c r="I166" s="3" t="str">
        <f t="shared" si="25"/>
        <v/>
      </c>
      <c r="J166" s="3" t="str">
        <f t="shared" si="26"/>
        <v/>
      </c>
      <c r="K166" s="3"/>
      <c r="L166" s="3"/>
      <c r="M166" s="8"/>
      <c r="N166" s="8" t="str">
        <f t="shared" si="27"/>
        <v/>
      </c>
      <c r="O166" s="3"/>
      <c r="P166" s="3"/>
      <c r="Q166" s="3"/>
      <c r="R166" s="3"/>
      <c r="S166" s="3"/>
      <c r="T166" s="9"/>
      <c r="U166" s="3"/>
      <c r="V166" s="3"/>
      <c r="W166" s="3"/>
      <c r="X166" s="3" t="str">
        <f t="shared" si="28"/>
        <v/>
      </c>
      <c r="Y166" s="3"/>
      <c r="Z166" s="3" t="str">
        <f t="shared" si="29"/>
        <v>CHECK</v>
      </c>
      <c r="AA166" s="3"/>
    </row>
    <row r="167" spans="1:27">
      <c r="A167" s="3"/>
      <c r="B167" s="3"/>
      <c r="C167" s="3"/>
      <c r="D167" s="3"/>
      <c r="E167" s="3"/>
      <c r="F167" s="3"/>
      <c r="G167" s="3"/>
      <c r="H167" s="3"/>
      <c r="I167" s="3" t="str">
        <f t="shared" si="25"/>
        <v/>
      </c>
      <c r="J167" s="3" t="str">
        <f t="shared" si="26"/>
        <v/>
      </c>
      <c r="K167" s="3"/>
      <c r="L167" s="3"/>
      <c r="M167" s="8"/>
      <c r="N167" s="8" t="str">
        <f t="shared" si="27"/>
        <v/>
      </c>
      <c r="O167" s="3"/>
      <c r="P167" s="3"/>
      <c r="Q167" s="3"/>
      <c r="R167" s="3"/>
      <c r="S167" s="3"/>
      <c r="T167" s="9"/>
      <c r="U167" s="3"/>
      <c r="V167" s="3"/>
      <c r="W167" s="3"/>
      <c r="X167" s="3" t="str">
        <f t="shared" si="28"/>
        <v/>
      </c>
      <c r="Y167" s="3"/>
      <c r="Z167" s="3" t="str">
        <f t="shared" si="29"/>
        <v>CHECK</v>
      </c>
      <c r="AA167" s="3"/>
    </row>
    <row r="168" spans="1:27">
      <c r="A168" s="3"/>
      <c r="B168" s="3"/>
      <c r="C168" s="3"/>
      <c r="D168" s="3"/>
      <c r="E168" s="3"/>
      <c r="F168" s="3"/>
      <c r="G168" s="3"/>
      <c r="H168" s="3"/>
      <c r="I168" s="3" t="str">
        <f t="shared" si="25"/>
        <v/>
      </c>
      <c r="J168" s="3" t="str">
        <f t="shared" si="26"/>
        <v/>
      </c>
      <c r="K168" s="3"/>
      <c r="L168" s="3"/>
      <c r="M168" s="8"/>
      <c r="N168" s="8" t="str">
        <f t="shared" si="27"/>
        <v/>
      </c>
      <c r="O168" s="3"/>
      <c r="P168" s="3"/>
      <c r="Q168" s="3"/>
      <c r="R168" s="3"/>
      <c r="S168" s="3"/>
      <c r="T168" s="9"/>
      <c r="U168" s="3"/>
      <c r="V168" s="3"/>
      <c r="W168" s="3"/>
      <c r="X168" s="3" t="str">
        <f t="shared" si="28"/>
        <v/>
      </c>
      <c r="Y168" s="3"/>
      <c r="Z168" s="3" t="str">
        <f t="shared" si="29"/>
        <v>CHECK</v>
      </c>
      <c r="AA168" s="3"/>
    </row>
    <row r="169" spans="1:27">
      <c r="A169" s="3"/>
      <c r="B169" s="3"/>
      <c r="C169" s="3"/>
      <c r="D169" s="3"/>
      <c r="E169" s="3"/>
      <c r="F169" s="3"/>
      <c r="G169" s="3"/>
      <c r="H169" s="3"/>
      <c r="I169" s="3" t="str">
        <f t="shared" si="25"/>
        <v/>
      </c>
      <c r="J169" s="3" t="str">
        <f t="shared" si="26"/>
        <v/>
      </c>
      <c r="K169" s="3"/>
      <c r="L169" s="3"/>
      <c r="M169" s="8"/>
      <c r="N169" s="8" t="str">
        <f t="shared" si="27"/>
        <v/>
      </c>
      <c r="O169" s="3"/>
      <c r="P169" s="3"/>
      <c r="Q169" s="3"/>
      <c r="R169" s="3"/>
      <c r="S169" s="3"/>
      <c r="T169" s="9"/>
      <c r="U169" s="3"/>
      <c r="V169" s="3"/>
      <c r="W169" s="3"/>
      <c r="X169" s="3" t="str">
        <f t="shared" si="28"/>
        <v/>
      </c>
      <c r="Y169" s="3"/>
      <c r="Z169" s="3" t="str">
        <f t="shared" si="29"/>
        <v>CHECK</v>
      </c>
      <c r="AA169" s="3"/>
    </row>
    <row r="170" spans="1:27">
      <c r="A170" s="3"/>
      <c r="B170" s="3"/>
      <c r="C170" s="3"/>
      <c r="D170" s="3"/>
      <c r="E170" s="3"/>
      <c r="F170" s="3"/>
      <c r="G170" s="3"/>
      <c r="H170" s="3"/>
      <c r="I170" s="3" t="str">
        <f t="shared" si="25"/>
        <v/>
      </c>
      <c r="J170" s="3" t="str">
        <f t="shared" si="26"/>
        <v/>
      </c>
      <c r="K170" s="3"/>
      <c r="L170" s="3"/>
      <c r="M170" s="8"/>
      <c r="N170" s="8" t="str">
        <f t="shared" si="27"/>
        <v/>
      </c>
      <c r="O170" s="3"/>
      <c r="P170" s="3"/>
      <c r="Q170" s="3"/>
      <c r="R170" s="3"/>
      <c r="S170" s="3"/>
      <c r="T170" s="9"/>
      <c r="U170" s="3"/>
      <c r="V170" s="3"/>
      <c r="W170" s="3"/>
      <c r="X170" s="3" t="str">
        <f t="shared" si="28"/>
        <v/>
      </c>
      <c r="Y170" s="3"/>
      <c r="Z170" s="3" t="str">
        <f t="shared" si="29"/>
        <v>CHECK</v>
      </c>
      <c r="AA170" s="3"/>
    </row>
    <row r="171" spans="1:27">
      <c r="A171" s="3"/>
      <c r="B171" s="3"/>
      <c r="C171" s="3"/>
      <c r="D171" s="3"/>
      <c r="E171" s="3"/>
      <c r="F171" s="3"/>
      <c r="G171" s="3"/>
      <c r="H171" s="3"/>
      <c r="I171" s="3" t="str">
        <f t="shared" si="25"/>
        <v/>
      </c>
      <c r="J171" s="3" t="str">
        <f t="shared" si="26"/>
        <v/>
      </c>
      <c r="K171" s="3"/>
      <c r="L171" s="3"/>
      <c r="M171" s="8"/>
      <c r="N171" s="8" t="str">
        <f t="shared" si="27"/>
        <v/>
      </c>
      <c r="O171" s="3"/>
      <c r="P171" s="3"/>
      <c r="Q171" s="3"/>
      <c r="R171" s="3"/>
      <c r="S171" s="3"/>
      <c r="T171" s="9"/>
      <c r="U171" s="3"/>
      <c r="V171" s="3"/>
      <c r="W171" s="3"/>
      <c r="X171" s="3" t="str">
        <f t="shared" si="28"/>
        <v/>
      </c>
      <c r="Y171" s="3"/>
      <c r="Z171" s="3" t="str">
        <f t="shared" si="29"/>
        <v>CHECK</v>
      </c>
      <c r="AA171" s="3"/>
    </row>
    <row r="172" spans="1:27">
      <c r="A172" s="3"/>
      <c r="B172" s="3"/>
      <c r="C172" s="3"/>
      <c r="D172" s="3"/>
      <c r="E172" s="3"/>
      <c r="F172" s="3"/>
      <c r="G172" s="3"/>
      <c r="H172" s="3"/>
      <c r="I172" s="3" t="str">
        <f t="shared" si="25"/>
        <v/>
      </c>
      <c r="J172" s="3" t="str">
        <f t="shared" si="26"/>
        <v/>
      </c>
      <c r="K172" s="3"/>
      <c r="L172" s="3"/>
      <c r="M172" s="8"/>
      <c r="N172" s="8" t="str">
        <f t="shared" si="27"/>
        <v/>
      </c>
      <c r="O172" s="3"/>
      <c r="P172" s="3"/>
      <c r="Q172" s="3"/>
      <c r="R172" s="3"/>
      <c r="S172" s="3"/>
      <c r="T172" s="9"/>
      <c r="U172" s="3"/>
      <c r="V172" s="3"/>
      <c r="W172" s="3"/>
      <c r="X172" s="3" t="str">
        <f t="shared" si="28"/>
        <v/>
      </c>
      <c r="Y172" s="3"/>
      <c r="Z172" s="3" t="str">
        <f t="shared" si="29"/>
        <v>CHECK</v>
      </c>
      <c r="AA172" s="3"/>
    </row>
    <row r="173" spans="1:27">
      <c r="A173" s="3"/>
      <c r="B173" s="3"/>
      <c r="C173" s="3"/>
      <c r="D173" s="3"/>
      <c r="E173" s="3"/>
      <c r="F173" s="3"/>
      <c r="G173" s="3"/>
      <c r="H173" s="3"/>
      <c r="I173" s="3" t="str">
        <f t="shared" si="25"/>
        <v/>
      </c>
      <c r="J173" s="3" t="str">
        <f t="shared" si="26"/>
        <v/>
      </c>
      <c r="K173" s="3"/>
      <c r="L173" s="3"/>
      <c r="M173" s="8"/>
      <c r="N173" s="8" t="str">
        <f t="shared" si="27"/>
        <v/>
      </c>
      <c r="O173" s="3"/>
      <c r="P173" s="3"/>
      <c r="Q173" s="3"/>
      <c r="R173" s="3"/>
      <c r="S173" s="3"/>
      <c r="T173" s="9"/>
      <c r="U173" s="3"/>
      <c r="V173" s="3"/>
      <c r="W173" s="3"/>
      <c r="X173" s="3" t="str">
        <f t="shared" si="28"/>
        <v/>
      </c>
      <c r="Y173" s="3"/>
      <c r="Z173" s="3" t="str">
        <f t="shared" si="29"/>
        <v>CHECK</v>
      </c>
      <c r="AA173" s="3"/>
    </row>
    <row r="174" spans="1:27">
      <c r="A174" s="3"/>
      <c r="B174" s="3"/>
      <c r="C174" s="3"/>
      <c r="D174" s="3"/>
      <c r="E174" s="3"/>
      <c r="F174" s="3"/>
      <c r="G174" s="3"/>
      <c r="H174" s="3"/>
      <c r="I174" s="3" t="str">
        <f t="shared" si="25"/>
        <v/>
      </c>
      <c r="J174" s="3" t="str">
        <f t="shared" si="26"/>
        <v/>
      </c>
      <c r="K174" s="3"/>
      <c r="L174" s="3"/>
      <c r="M174" s="8"/>
      <c r="N174" s="8" t="str">
        <f t="shared" si="27"/>
        <v/>
      </c>
      <c r="O174" s="3"/>
      <c r="P174" s="3"/>
      <c r="Q174" s="3"/>
      <c r="R174" s="3"/>
      <c r="S174" s="3"/>
      <c r="T174" s="9"/>
      <c r="U174" s="3"/>
      <c r="V174" s="3"/>
      <c r="W174" s="3"/>
      <c r="X174" s="3" t="str">
        <f t="shared" si="28"/>
        <v/>
      </c>
      <c r="Y174" s="3"/>
      <c r="Z174" s="3" t="str">
        <f t="shared" si="29"/>
        <v>CHECK</v>
      </c>
      <c r="AA174" s="3"/>
    </row>
    <row r="175" spans="1:27">
      <c r="A175" s="3"/>
      <c r="B175" s="3"/>
      <c r="C175" s="3"/>
      <c r="D175" s="3"/>
      <c r="E175" s="3"/>
      <c r="F175" s="3"/>
      <c r="G175" s="3"/>
      <c r="H175" s="3"/>
      <c r="I175" s="3" t="str">
        <f t="shared" si="25"/>
        <v/>
      </c>
      <c r="J175" s="3" t="str">
        <f t="shared" si="26"/>
        <v/>
      </c>
      <c r="K175" s="3"/>
      <c r="L175" s="3"/>
      <c r="M175" s="8"/>
      <c r="N175" s="8" t="str">
        <f t="shared" si="27"/>
        <v/>
      </c>
      <c r="O175" s="3"/>
      <c r="P175" s="3"/>
      <c r="Q175" s="3"/>
      <c r="R175" s="3"/>
      <c r="S175" s="3"/>
      <c r="T175" s="9"/>
      <c r="U175" s="3"/>
      <c r="V175" s="3"/>
      <c r="W175" s="3"/>
      <c r="X175" s="3" t="str">
        <f t="shared" si="28"/>
        <v/>
      </c>
      <c r="Y175" s="3"/>
      <c r="Z175" s="3" t="str">
        <f t="shared" si="29"/>
        <v>CHECK</v>
      </c>
      <c r="AA175" s="3"/>
    </row>
    <row r="176" spans="1:27">
      <c r="A176" s="3"/>
      <c r="B176" s="3"/>
      <c r="C176" s="3"/>
      <c r="D176" s="3"/>
      <c r="E176" s="3"/>
      <c r="F176" s="3"/>
      <c r="G176" s="3"/>
      <c r="H176" s="3"/>
      <c r="I176" s="3" t="str">
        <f t="shared" si="25"/>
        <v/>
      </c>
      <c r="J176" s="3" t="str">
        <f t="shared" si="26"/>
        <v/>
      </c>
      <c r="K176" s="3"/>
      <c r="L176" s="3"/>
      <c r="M176" s="8"/>
      <c r="N176" s="8" t="str">
        <f t="shared" si="27"/>
        <v/>
      </c>
      <c r="O176" s="3"/>
      <c r="P176" s="3"/>
      <c r="Q176" s="3"/>
      <c r="R176" s="3"/>
      <c r="S176" s="3"/>
      <c r="T176" s="9"/>
      <c r="U176" s="3"/>
      <c r="V176" s="3"/>
      <c r="W176" s="3"/>
      <c r="X176" s="3" t="str">
        <f t="shared" si="28"/>
        <v/>
      </c>
      <c r="Y176" s="3"/>
      <c r="Z176" s="3" t="str">
        <f t="shared" si="29"/>
        <v>CHECK</v>
      </c>
      <c r="AA176" s="3"/>
    </row>
    <row r="177" spans="1:27">
      <c r="A177" s="3"/>
      <c r="B177" s="3"/>
      <c r="C177" s="3"/>
      <c r="D177" s="3"/>
      <c r="E177" s="3"/>
      <c r="F177" s="3"/>
      <c r="G177" s="3"/>
      <c r="H177" s="3"/>
      <c r="I177" s="3" t="str">
        <f t="shared" si="25"/>
        <v/>
      </c>
      <c r="J177" s="3" t="str">
        <f t="shared" si="26"/>
        <v/>
      </c>
      <c r="K177" s="3"/>
      <c r="L177" s="3"/>
      <c r="M177" s="8"/>
      <c r="N177" s="8" t="str">
        <f t="shared" si="27"/>
        <v/>
      </c>
      <c r="O177" s="3"/>
      <c r="P177" s="3"/>
      <c r="Q177" s="3"/>
      <c r="R177" s="3"/>
      <c r="S177" s="3"/>
      <c r="T177" s="9"/>
      <c r="U177" s="3"/>
      <c r="V177" s="3"/>
      <c r="W177" s="3"/>
      <c r="X177" s="3" t="str">
        <f t="shared" si="28"/>
        <v/>
      </c>
      <c r="Y177" s="3"/>
      <c r="Z177" s="3" t="str">
        <f t="shared" si="29"/>
        <v>CHECK</v>
      </c>
      <c r="AA177" s="3"/>
    </row>
    <row r="178" spans="1:27">
      <c r="A178" s="3"/>
      <c r="B178" s="3"/>
      <c r="C178" s="3"/>
      <c r="D178" s="3"/>
      <c r="E178" s="3"/>
      <c r="F178" s="3"/>
      <c r="G178" s="3"/>
      <c r="H178" s="3"/>
      <c r="I178" s="3" t="str">
        <f t="shared" si="25"/>
        <v/>
      </c>
      <c r="J178" s="3" t="str">
        <f t="shared" si="26"/>
        <v/>
      </c>
      <c r="K178" s="3"/>
      <c r="L178" s="3"/>
      <c r="M178" s="8"/>
      <c r="N178" s="8" t="str">
        <f t="shared" si="27"/>
        <v/>
      </c>
      <c r="O178" s="3"/>
      <c r="P178" s="3"/>
      <c r="Q178" s="3"/>
      <c r="R178" s="3"/>
      <c r="S178" s="3"/>
      <c r="T178" s="9"/>
      <c r="U178" s="3"/>
      <c r="V178" s="3"/>
      <c r="W178" s="3"/>
      <c r="X178" s="3" t="str">
        <f t="shared" si="28"/>
        <v/>
      </c>
      <c r="Y178" s="3"/>
      <c r="Z178" s="3" t="str">
        <f t="shared" si="29"/>
        <v>CHECK</v>
      </c>
      <c r="AA178" s="3"/>
    </row>
    <row r="179" spans="1:27">
      <c r="A179" s="3"/>
      <c r="B179" s="3"/>
      <c r="C179" s="3"/>
      <c r="D179" s="3"/>
      <c r="E179" s="3"/>
      <c r="F179" s="3"/>
      <c r="G179" s="3"/>
      <c r="H179" s="3"/>
      <c r="I179" s="3" t="str">
        <f t="shared" si="25"/>
        <v/>
      </c>
      <c r="J179" s="3" t="str">
        <f t="shared" si="26"/>
        <v/>
      </c>
      <c r="K179" s="3"/>
      <c r="L179" s="3"/>
      <c r="M179" s="8"/>
      <c r="N179" s="8" t="str">
        <f t="shared" si="27"/>
        <v/>
      </c>
      <c r="O179" s="3"/>
      <c r="P179" s="3"/>
      <c r="Q179" s="3"/>
      <c r="R179" s="3"/>
      <c r="S179" s="3"/>
      <c r="T179" s="9"/>
      <c r="U179" s="3"/>
      <c r="V179" s="3"/>
      <c r="W179" s="3"/>
      <c r="X179" s="3" t="str">
        <f t="shared" si="28"/>
        <v/>
      </c>
      <c r="Y179" s="3"/>
      <c r="Z179" s="3" t="str">
        <f t="shared" si="29"/>
        <v>CHECK</v>
      </c>
      <c r="AA179" s="3"/>
    </row>
    <row r="180" spans="1:27">
      <c r="A180" s="3"/>
      <c r="B180" s="3"/>
      <c r="C180" s="3"/>
      <c r="D180" s="3"/>
      <c r="E180" s="3"/>
      <c r="F180" s="3"/>
      <c r="G180" s="3"/>
      <c r="H180" s="3"/>
      <c r="I180" s="3" t="str">
        <f t="shared" si="25"/>
        <v/>
      </c>
      <c r="J180" s="3" t="str">
        <f t="shared" si="26"/>
        <v/>
      </c>
      <c r="K180" s="3"/>
      <c r="L180" s="3"/>
      <c r="M180" s="8"/>
      <c r="N180" s="8" t="str">
        <f t="shared" si="27"/>
        <v/>
      </c>
      <c r="O180" s="3"/>
      <c r="P180" s="3"/>
      <c r="Q180" s="3"/>
      <c r="R180" s="3"/>
      <c r="S180" s="3"/>
      <c r="T180" s="9"/>
      <c r="U180" s="3"/>
      <c r="V180" s="3"/>
      <c r="W180" s="3"/>
      <c r="X180" s="3" t="str">
        <f t="shared" si="28"/>
        <v/>
      </c>
      <c r="Y180" s="3"/>
      <c r="Z180" s="3" t="str">
        <f t="shared" si="29"/>
        <v>CHECK</v>
      </c>
      <c r="AA180" s="3"/>
    </row>
    <row r="181" spans="1:27">
      <c r="A181" s="3"/>
      <c r="B181" s="3"/>
      <c r="C181" s="3"/>
      <c r="D181" s="3"/>
      <c r="E181" s="3"/>
      <c r="F181" s="3"/>
      <c r="G181" s="3"/>
      <c r="H181" s="3"/>
      <c r="I181" s="3" t="str">
        <f t="shared" si="25"/>
        <v/>
      </c>
      <c r="J181" s="3" t="str">
        <f t="shared" si="26"/>
        <v/>
      </c>
      <c r="K181" s="3"/>
      <c r="L181" s="3"/>
      <c r="M181" s="8"/>
      <c r="N181" s="8" t="str">
        <f t="shared" si="27"/>
        <v/>
      </c>
      <c r="O181" s="3"/>
      <c r="P181" s="3"/>
      <c r="Q181" s="3"/>
      <c r="R181" s="3"/>
      <c r="S181" s="3"/>
      <c r="T181" s="9"/>
      <c r="U181" s="3"/>
      <c r="V181" s="3"/>
      <c r="W181" s="3"/>
      <c r="X181" s="3" t="str">
        <f t="shared" si="28"/>
        <v/>
      </c>
      <c r="Y181" s="3"/>
      <c r="Z181" s="3" t="str">
        <f t="shared" si="29"/>
        <v>CHECK</v>
      </c>
      <c r="AA181" s="3"/>
    </row>
    <row r="182" spans="1:27">
      <c r="A182" s="3"/>
      <c r="B182" s="3"/>
      <c r="C182" s="3"/>
      <c r="D182" s="3"/>
      <c r="E182" s="3"/>
      <c r="F182" s="3"/>
      <c r="G182" s="3"/>
      <c r="H182" s="3"/>
      <c r="I182" s="3" t="str">
        <f t="shared" si="25"/>
        <v/>
      </c>
      <c r="J182" s="3" t="str">
        <f t="shared" si="26"/>
        <v/>
      </c>
      <c r="K182" s="3"/>
      <c r="L182" s="3"/>
      <c r="M182" s="8"/>
      <c r="N182" s="8" t="str">
        <f t="shared" si="27"/>
        <v/>
      </c>
      <c r="O182" s="3"/>
      <c r="P182" s="3"/>
      <c r="Q182" s="3"/>
      <c r="R182" s="3"/>
      <c r="S182" s="3"/>
      <c r="T182" s="9"/>
      <c r="U182" s="3"/>
      <c r="V182" s="3"/>
      <c r="W182" s="3"/>
      <c r="X182" s="3" t="str">
        <f t="shared" si="28"/>
        <v/>
      </c>
      <c r="Y182" s="3"/>
      <c r="Z182" s="3" t="str">
        <f t="shared" si="29"/>
        <v>CHECK</v>
      </c>
      <c r="AA182" s="3"/>
    </row>
    <row r="183" spans="1:27">
      <c r="A183" s="3"/>
      <c r="B183" s="3"/>
      <c r="C183" s="3"/>
      <c r="D183" s="3"/>
      <c r="E183" s="3"/>
      <c r="F183" s="3"/>
      <c r="G183" s="3"/>
      <c r="H183" s="3"/>
      <c r="I183" s="3" t="str">
        <f t="shared" si="25"/>
        <v/>
      </c>
      <c r="J183" s="3" t="str">
        <f t="shared" si="26"/>
        <v/>
      </c>
      <c r="K183" s="3"/>
      <c r="L183" s="3"/>
      <c r="M183" s="8"/>
      <c r="N183" s="8" t="str">
        <f t="shared" si="27"/>
        <v/>
      </c>
      <c r="O183" s="3"/>
      <c r="P183" s="3"/>
      <c r="Q183" s="3"/>
      <c r="R183" s="3"/>
      <c r="S183" s="3"/>
      <c r="T183" s="9"/>
      <c r="U183" s="3"/>
      <c r="V183" s="3"/>
      <c r="W183" s="3"/>
      <c r="X183" s="3" t="str">
        <f t="shared" si="28"/>
        <v/>
      </c>
      <c r="Y183" s="3"/>
      <c r="Z183" s="3" t="str">
        <f t="shared" si="29"/>
        <v>CHECK</v>
      </c>
      <c r="AA183" s="3"/>
    </row>
    <row r="184" spans="1:27">
      <c r="A184" s="3"/>
      <c r="B184" s="3"/>
      <c r="C184" s="3"/>
      <c r="D184" s="3"/>
      <c r="E184" s="3"/>
      <c r="F184" s="3"/>
      <c r="G184" s="3"/>
      <c r="H184" s="3"/>
      <c r="I184" s="3" t="str">
        <f t="shared" si="25"/>
        <v/>
      </c>
      <c r="J184" s="3" t="str">
        <f t="shared" si="26"/>
        <v/>
      </c>
      <c r="K184" s="3"/>
      <c r="L184" s="3"/>
      <c r="M184" s="8"/>
      <c r="N184" s="8" t="str">
        <f t="shared" si="27"/>
        <v/>
      </c>
      <c r="O184" s="3"/>
      <c r="P184" s="3"/>
      <c r="Q184" s="3"/>
      <c r="R184" s="3"/>
      <c r="S184" s="3"/>
      <c r="T184" s="9"/>
      <c r="U184" s="3"/>
      <c r="V184" s="3"/>
      <c r="W184" s="3"/>
      <c r="X184" s="3" t="str">
        <f t="shared" si="28"/>
        <v/>
      </c>
      <c r="Y184" s="3"/>
      <c r="Z184" s="3" t="str">
        <f t="shared" si="29"/>
        <v>CHECK</v>
      </c>
      <c r="AA184" s="3"/>
    </row>
    <row r="185" spans="1:27">
      <c r="A185" s="3"/>
      <c r="B185" s="3"/>
      <c r="C185" s="3"/>
      <c r="D185" s="3"/>
      <c r="E185" s="3"/>
      <c r="F185" s="3"/>
      <c r="G185" s="3"/>
      <c r="H185" s="3"/>
      <c r="I185" s="3" t="str">
        <f t="shared" si="25"/>
        <v/>
      </c>
      <c r="J185" s="3" t="str">
        <f t="shared" si="26"/>
        <v/>
      </c>
      <c r="K185" s="3"/>
      <c r="L185" s="3"/>
      <c r="M185" s="8"/>
      <c r="N185" s="8" t="str">
        <f t="shared" si="27"/>
        <v/>
      </c>
      <c r="O185" s="3"/>
      <c r="P185" s="3"/>
      <c r="Q185" s="3"/>
      <c r="R185" s="3"/>
      <c r="S185" s="3"/>
      <c r="T185" s="9"/>
      <c r="U185" s="3"/>
      <c r="V185" s="3"/>
      <c r="W185" s="3"/>
      <c r="X185" s="3" t="str">
        <f t="shared" si="28"/>
        <v/>
      </c>
      <c r="Y185" s="3"/>
      <c r="Z185" s="3" t="str">
        <f t="shared" si="29"/>
        <v>CHECK</v>
      </c>
      <c r="AA185" s="3"/>
    </row>
    <row r="186" spans="1:27">
      <c r="A186" s="3"/>
      <c r="B186" s="3"/>
      <c r="C186" s="3"/>
      <c r="D186" s="3"/>
      <c r="E186" s="3"/>
      <c r="F186" s="3"/>
      <c r="G186" s="3"/>
      <c r="H186" s="3"/>
      <c r="I186" s="3" t="str">
        <f t="shared" si="25"/>
        <v/>
      </c>
      <c r="J186" s="3" t="str">
        <f t="shared" si="26"/>
        <v/>
      </c>
      <c r="K186" s="3"/>
      <c r="L186" s="3"/>
      <c r="M186" s="8"/>
      <c r="N186" s="8" t="str">
        <f t="shared" si="27"/>
        <v/>
      </c>
      <c r="O186" s="3"/>
      <c r="P186" s="3"/>
      <c r="Q186" s="3"/>
      <c r="R186" s="3"/>
      <c r="S186" s="3"/>
      <c r="T186" s="9"/>
      <c r="U186" s="3"/>
      <c r="V186" s="3"/>
      <c r="W186" s="3"/>
      <c r="X186" s="3" t="str">
        <f t="shared" si="28"/>
        <v/>
      </c>
      <c r="Y186" s="3"/>
      <c r="Z186" s="3" t="str">
        <f t="shared" si="29"/>
        <v>CHECK</v>
      </c>
      <c r="AA186" s="3"/>
    </row>
    <row r="187" spans="1:27">
      <c r="A187" s="3"/>
      <c r="B187" s="3"/>
      <c r="C187" s="3"/>
      <c r="D187" s="3"/>
      <c r="E187" s="3"/>
      <c r="F187" s="3"/>
      <c r="G187" s="3"/>
      <c r="H187" s="3"/>
      <c r="I187" s="3" t="str">
        <f t="shared" si="25"/>
        <v/>
      </c>
      <c r="J187" s="3" t="str">
        <f t="shared" si="26"/>
        <v/>
      </c>
      <c r="K187" s="3"/>
      <c r="L187" s="3"/>
      <c r="M187" s="8"/>
      <c r="N187" s="8" t="str">
        <f t="shared" si="27"/>
        <v/>
      </c>
      <c r="O187" s="3"/>
      <c r="P187" s="3"/>
      <c r="Q187" s="3"/>
      <c r="R187" s="3"/>
      <c r="S187" s="3"/>
      <c r="T187" s="9"/>
      <c r="U187" s="3"/>
      <c r="V187" s="3"/>
      <c r="W187" s="3"/>
      <c r="X187" s="3" t="str">
        <f t="shared" si="28"/>
        <v/>
      </c>
      <c r="Y187" s="3"/>
      <c r="Z187" s="3" t="str">
        <f t="shared" si="29"/>
        <v>CHECK</v>
      </c>
      <c r="AA187" s="3"/>
    </row>
    <row r="188" spans="1:27">
      <c r="A188" s="3"/>
      <c r="B188" s="3"/>
      <c r="C188" s="3"/>
      <c r="D188" s="3"/>
      <c r="E188" s="3"/>
      <c r="F188" s="3"/>
      <c r="G188" s="3"/>
      <c r="H188" s="3"/>
      <c r="I188" s="3" t="str">
        <f t="shared" si="25"/>
        <v/>
      </c>
      <c r="J188" s="3" t="str">
        <f t="shared" si="26"/>
        <v/>
      </c>
      <c r="K188" s="3"/>
      <c r="L188" s="3"/>
      <c r="M188" s="8"/>
      <c r="N188" s="8" t="str">
        <f t="shared" si="27"/>
        <v/>
      </c>
      <c r="O188" s="3"/>
      <c r="P188" s="3"/>
      <c r="Q188" s="3"/>
      <c r="R188" s="3"/>
      <c r="S188" s="3"/>
      <c r="T188" s="9"/>
      <c r="U188" s="3"/>
      <c r="V188" s="3"/>
      <c r="W188" s="3"/>
      <c r="X188" s="3" t="str">
        <f t="shared" si="28"/>
        <v/>
      </c>
      <c r="Y188" s="3"/>
      <c r="Z188" s="3" t="str">
        <f t="shared" si="29"/>
        <v>CHECK</v>
      </c>
      <c r="AA188" s="3"/>
    </row>
    <row r="189" spans="1:27">
      <c r="A189" s="3"/>
      <c r="B189" s="3"/>
      <c r="C189" s="3"/>
      <c r="D189" s="3"/>
      <c r="E189" s="3"/>
      <c r="F189" s="3"/>
      <c r="G189" s="3"/>
      <c r="H189" s="3"/>
      <c r="I189" s="3" t="str">
        <f t="shared" si="25"/>
        <v/>
      </c>
      <c r="J189" s="3" t="str">
        <f t="shared" si="26"/>
        <v/>
      </c>
      <c r="K189" s="3"/>
      <c r="L189" s="3"/>
      <c r="M189" s="8"/>
      <c r="N189" s="8" t="str">
        <f t="shared" si="27"/>
        <v/>
      </c>
      <c r="O189" s="3"/>
      <c r="P189" s="3"/>
      <c r="Q189" s="3"/>
      <c r="R189" s="3"/>
      <c r="S189" s="3"/>
      <c r="T189" s="9"/>
      <c r="U189" s="3"/>
      <c r="V189" s="3"/>
      <c r="W189" s="3"/>
      <c r="X189" s="3" t="str">
        <f t="shared" si="28"/>
        <v/>
      </c>
      <c r="Y189" s="3"/>
      <c r="Z189" s="3" t="str">
        <f t="shared" si="29"/>
        <v>CHECK</v>
      </c>
      <c r="AA189" s="3"/>
    </row>
    <row r="190" spans="1:27">
      <c r="A190" s="3"/>
      <c r="B190" s="3"/>
      <c r="C190" s="3"/>
      <c r="D190" s="3"/>
      <c r="E190" s="3"/>
      <c r="F190" s="3"/>
      <c r="G190" s="3"/>
      <c r="H190" s="3"/>
      <c r="I190" s="3" t="str">
        <f t="shared" si="25"/>
        <v/>
      </c>
      <c r="J190" s="3" t="str">
        <f t="shared" si="26"/>
        <v/>
      </c>
      <c r="K190" s="3"/>
      <c r="L190" s="3"/>
      <c r="M190" s="8"/>
      <c r="N190" s="8" t="str">
        <f t="shared" si="27"/>
        <v/>
      </c>
      <c r="O190" s="3"/>
      <c r="P190" s="3"/>
      <c r="Q190" s="3"/>
      <c r="R190" s="3"/>
      <c r="S190" s="3"/>
      <c r="T190" s="9"/>
      <c r="U190" s="3"/>
      <c r="V190" s="3"/>
      <c r="W190" s="3"/>
      <c r="X190" s="3" t="str">
        <f t="shared" si="28"/>
        <v/>
      </c>
      <c r="Y190" s="3"/>
      <c r="Z190" s="3" t="str">
        <f t="shared" si="29"/>
        <v>CHECK</v>
      </c>
      <c r="AA190" s="3"/>
    </row>
    <row r="191" spans="1:27">
      <c r="A191" s="3"/>
      <c r="B191" s="3"/>
      <c r="C191" s="3"/>
      <c r="D191" s="3"/>
      <c r="E191" s="3"/>
      <c r="F191" s="3"/>
      <c r="G191" s="3"/>
      <c r="H191" s="3"/>
      <c r="I191" s="3" t="str">
        <f t="shared" si="25"/>
        <v/>
      </c>
      <c r="J191" s="3" t="str">
        <f t="shared" si="26"/>
        <v/>
      </c>
      <c r="K191" s="3"/>
      <c r="L191" s="3"/>
      <c r="M191" s="8"/>
      <c r="N191" s="8" t="str">
        <f t="shared" si="27"/>
        <v/>
      </c>
      <c r="O191" s="3"/>
      <c r="P191" s="3"/>
      <c r="Q191" s="3"/>
      <c r="R191" s="3"/>
      <c r="S191" s="3"/>
      <c r="T191" s="9"/>
      <c r="U191" s="3"/>
      <c r="V191" s="3"/>
      <c r="W191" s="3"/>
      <c r="X191" s="3" t="str">
        <f t="shared" si="28"/>
        <v/>
      </c>
      <c r="Y191" s="3"/>
      <c r="Z191" s="3" t="str">
        <f t="shared" si="29"/>
        <v>CHECK</v>
      </c>
      <c r="AA191" s="3"/>
    </row>
    <row r="192" spans="1:27">
      <c r="A192" s="3"/>
      <c r="B192" s="3"/>
      <c r="C192" s="3"/>
      <c r="D192" s="3"/>
      <c r="E192" s="3"/>
      <c r="F192" s="3"/>
      <c r="G192" s="3"/>
      <c r="H192" s="3"/>
      <c r="I192" s="3" t="str">
        <f t="shared" si="25"/>
        <v/>
      </c>
      <c r="J192" s="3" t="str">
        <f t="shared" si="26"/>
        <v/>
      </c>
      <c r="K192" s="3"/>
      <c r="L192" s="3"/>
      <c r="M192" s="8"/>
      <c r="N192" s="8" t="str">
        <f t="shared" si="27"/>
        <v/>
      </c>
      <c r="O192" s="3"/>
      <c r="P192" s="3"/>
      <c r="Q192" s="3"/>
      <c r="R192" s="3"/>
      <c r="S192" s="3"/>
      <c r="T192" s="9"/>
      <c r="U192" s="3"/>
      <c r="V192" s="3"/>
      <c r="W192" s="3"/>
      <c r="X192" s="3" t="str">
        <f t="shared" si="28"/>
        <v/>
      </c>
      <c r="Y192" s="3"/>
      <c r="Z192" s="3" t="str">
        <f t="shared" si="29"/>
        <v>CHECK</v>
      </c>
      <c r="AA192" s="3"/>
    </row>
    <row r="193" spans="1:27">
      <c r="A193" s="3"/>
      <c r="B193" s="3"/>
      <c r="C193" s="3"/>
      <c r="D193" s="3"/>
      <c r="E193" s="3"/>
      <c r="F193" s="3"/>
      <c r="G193" s="3"/>
      <c r="H193" s="3"/>
      <c r="I193" s="3" t="str">
        <f t="shared" si="25"/>
        <v/>
      </c>
      <c r="J193" s="3" t="str">
        <f t="shared" si="26"/>
        <v/>
      </c>
      <c r="K193" s="3"/>
      <c r="L193" s="3"/>
      <c r="M193" s="8"/>
      <c r="N193" s="8" t="str">
        <f t="shared" si="27"/>
        <v/>
      </c>
      <c r="O193" s="3"/>
      <c r="P193" s="3"/>
      <c r="Q193" s="3"/>
      <c r="R193" s="3"/>
      <c r="S193" s="3"/>
      <c r="T193" s="9"/>
      <c r="U193" s="3"/>
      <c r="V193" s="3"/>
      <c r="W193" s="3"/>
      <c r="X193" s="3" t="str">
        <f t="shared" si="28"/>
        <v/>
      </c>
      <c r="Y193" s="3"/>
      <c r="Z193" s="3" t="str">
        <f t="shared" si="29"/>
        <v>CHECK</v>
      </c>
      <c r="AA193" s="3"/>
    </row>
    <row r="194" spans="1:27">
      <c r="A194" s="3"/>
      <c r="B194" s="3"/>
      <c r="C194" s="3"/>
      <c r="D194" s="3"/>
      <c r="E194" s="3"/>
      <c r="F194" s="3"/>
      <c r="G194" s="3"/>
      <c r="H194" s="3"/>
      <c r="I194" s="3" t="str">
        <f t="shared" ref="I194:I225" si="30">IF(LEN(H194)&gt;=8,LEFT(H194,8),"")</f>
        <v/>
      </c>
      <c r="J194" s="3" t="str">
        <f t="shared" ref="J194:J201" si="31">IF(LEN(H194)=9,RIGHT(H194,1),"")</f>
        <v/>
      </c>
      <c r="K194" s="3"/>
      <c r="L194" s="3"/>
      <c r="M194" s="8"/>
      <c r="N194" s="8" t="str">
        <f t="shared" ref="N194:N225" si="32">IF(ISNUMBER(M194),ROUND(M194*100,0),"")</f>
        <v/>
      </c>
      <c r="O194" s="3"/>
      <c r="P194" s="3"/>
      <c r="Q194" s="3"/>
      <c r="R194" s="3"/>
      <c r="S194" s="3"/>
      <c r="T194" s="9"/>
      <c r="U194" s="3"/>
      <c r="V194" s="3"/>
      <c r="W194" s="3"/>
      <c r="X194" s="3" t="str">
        <f t="shared" ref="X194:X225" si="33">IF(AND(LEN(V194)=8,ISNUMBER(W194)),V194&amp;TEXT(W194,"0000000"),"")</f>
        <v/>
      </c>
      <c r="Y194" s="3"/>
      <c r="Z194" s="3" t="str">
        <f t="shared" ref="Z194:Z225" si="34">IF(AND(C194="CCD",OR(D194="225",D194="200"),OR(E194="27",E194="37",E194="28",E194="38"),LEN(H194)=9,LEN(I194)=8,LEN(J194)=1,M194&gt;=0,Y194="Yes"),"PASS","CHECK")</f>
        <v>CHECK</v>
      </c>
      <c r="AA194" s="3"/>
    </row>
    <row r="195" spans="1:27">
      <c r="A195" s="3"/>
      <c r="B195" s="3"/>
      <c r="C195" s="3"/>
      <c r="D195" s="3"/>
      <c r="E195" s="3"/>
      <c r="F195" s="3"/>
      <c r="G195" s="3"/>
      <c r="H195" s="3"/>
      <c r="I195" s="3" t="str">
        <f t="shared" si="30"/>
        <v/>
      </c>
      <c r="J195" s="3" t="str">
        <f t="shared" si="31"/>
        <v/>
      </c>
      <c r="K195" s="3"/>
      <c r="L195" s="3"/>
      <c r="M195" s="8"/>
      <c r="N195" s="8" t="str">
        <f t="shared" si="32"/>
        <v/>
      </c>
      <c r="O195" s="3"/>
      <c r="P195" s="3"/>
      <c r="Q195" s="3"/>
      <c r="R195" s="3"/>
      <c r="S195" s="3"/>
      <c r="T195" s="9"/>
      <c r="U195" s="3"/>
      <c r="V195" s="3"/>
      <c r="W195" s="3"/>
      <c r="X195" s="3" t="str">
        <f t="shared" si="33"/>
        <v/>
      </c>
      <c r="Y195" s="3"/>
      <c r="Z195" s="3" t="str">
        <f t="shared" si="34"/>
        <v>CHECK</v>
      </c>
      <c r="AA195" s="3"/>
    </row>
    <row r="196" spans="1:27">
      <c r="A196" s="3"/>
      <c r="B196" s="3"/>
      <c r="C196" s="3"/>
      <c r="D196" s="3"/>
      <c r="E196" s="3"/>
      <c r="F196" s="3"/>
      <c r="G196" s="3"/>
      <c r="H196" s="3"/>
      <c r="I196" s="3" t="str">
        <f t="shared" si="30"/>
        <v/>
      </c>
      <c r="J196" s="3" t="str">
        <f t="shared" si="31"/>
        <v/>
      </c>
      <c r="K196" s="3"/>
      <c r="L196" s="3"/>
      <c r="M196" s="8"/>
      <c r="N196" s="8" t="str">
        <f t="shared" si="32"/>
        <v/>
      </c>
      <c r="O196" s="3"/>
      <c r="P196" s="3"/>
      <c r="Q196" s="3"/>
      <c r="R196" s="3"/>
      <c r="S196" s="3"/>
      <c r="T196" s="9"/>
      <c r="U196" s="3"/>
      <c r="V196" s="3"/>
      <c r="W196" s="3"/>
      <c r="X196" s="3" t="str">
        <f t="shared" si="33"/>
        <v/>
      </c>
      <c r="Y196" s="3"/>
      <c r="Z196" s="3" t="str">
        <f t="shared" si="34"/>
        <v>CHECK</v>
      </c>
      <c r="AA196" s="3"/>
    </row>
    <row r="197" spans="1:27">
      <c r="A197" s="3"/>
      <c r="B197" s="3"/>
      <c r="C197" s="3"/>
      <c r="D197" s="3"/>
      <c r="E197" s="3"/>
      <c r="F197" s="3"/>
      <c r="G197" s="3"/>
      <c r="H197" s="3"/>
      <c r="I197" s="3" t="str">
        <f t="shared" si="30"/>
        <v/>
      </c>
      <c r="J197" s="3" t="str">
        <f t="shared" si="31"/>
        <v/>
      </c>
      <c r="K197" s="3"/>
      <c r="L197" s="3"/>
      <c r="M197" s="8"/>
      <c r="N197" s="8" t="str">
        <f t="shared" si="32"/>
        <v/>
      </c>
      <c r="O197" s="3"/>
      <c r="P197" s="3"/>
      <c r="Q197" s="3"/>
      <c r="R197" s="3"/>
      <c r="S197" s="3"/>
      <c r="T197" s="9"/>
      <c r="U197" s="3"/>
      <c r="V197" s="3"/>
      <c r="W197" s="3"/>
      <c r="X197" s="3" t="str">
        <f t="shared" si="33"/>
        <v/>
      </c>
      <c r="Y197" s="3"/>
      <c r="Z197" s="3" t="str">
        <f t="shared" si="34"/>
        <v>CHECK</v>
      </c>
      <c r="AA197" s="3"/>
    </row>
    <row r="198" spans="1:27">
      <c r="A198" s="3"/>
      <c r="B198" s="3"/>
      <c r="C198" s="3"/>
      <c r="D198" s="3"/>
      <c r="E198" s="3"/>
      <c r="F198" s="3"/>
      <c r="G198" s="3"/>
      <c r="H198" s="3"/>
      <c r="I198" s="3" t="str">
        <f t="shared" si="30"/>
        <v/>
      </c>
      <c r="J198" s="3" t="str">
        <f t="shared" si="31"/>
        <v/>
      </c>
      <c r="K198" s="3"/>
      <c r="L198" s="3"/>
      <c r="M198" s="8"/>
      <c r="N198" s="8" t="str">
        <f t="shared" si="32"/>
        <v/>
      </c>
      <c r="O198" s="3"/>
      <c r="P198" s="3"/>
      <c r="Q198" s="3"/>
      <c r="R198" s="3"/>
      <c r="S198" s="3"/>
      <c r="T198" s="9"/>
      <c r="U198" s="3"/>
      <c r="V198" s="3"/>
      <c r="W198" s="3"/>
      <c r="X198" s="3" t="str">
        <f t="shared" si="33"/>
        <v/>
      </c>
      <c r="Y198" s="3"/>
      <c r="Z198" s="3" t="str">
        <f t="shared" si="34"/>
        <v>CHECK</v>
      </c>
      <c r="AA198" s="3"/>
    </row>
    <row r="199" spans="1:27">
      <c r="A199" s="3"/>
      <c r="B199" s="3"/>
      <c r="C199" s="3"/>
      <c r="D199" s="3"/>
      <c r="E199" s="3"/>
      <c r="F199" s="3"/>
      <c r="G199" s="3"/>
      <c r="H199" s="3"/>
      <c r="I199" s="3" t="str">
        <f t="shared" si="30"/>
        <v/>
      </c>
      <c r="J199" s="3" t="str">
        <f t="shared" si="31"/>
        <v/>
      </c>
      <c r="K199" s="3"/>
      <c r="L199" s="3"/>
      <c r="M199" s="8"/>
      <c r="N199" s="8" t="str">
        <f t="shared" si="32"/>
        <v/>
      </c>
      <c r="O199" s="3"/>
      <c r="P199" s="3"/>
      <c r="Q199" s="3"/>
      <c r="R199" s="3"/>
      <c r="S199" s="3"/>
      <c r="T199" s="9"/>
      <c r="U199" s="3"/>
      <c r="V199" s="3"/>
      <c r="W199" s="3"/>
      <c r="X199" s="3" t="str">
        <f t="shared" si="33"/>
        <v/>
      </c>
      <c r="Y199" s="3"/>
      <c r="Z199" s="3" t="str">
        <f t="shared" si="34"/>
        <v>CHECK</v>
      </c>
      <c r="AA199" s="3"/>
    </row>
    <row r="200" spans="1:27">
      <c r="A200" s="3"/>
      <c r="B200" s="3"/>
      <c r="C200" s="3"/>
      <c r="D200" s="3"/>
      <c r="E200" s="3"/>
      <c r="F200" s="3"/>
      <c r="G200" s="3"/>
      <c r="H200" s="3"/>
      <c r="I200" s="3" t="str">
        <f t="shared" si="30"/>
        <v/>
      </c>
      <c r="J200" s="3" t="str">
        <f t="shared" si="31"/>
        <v/>
      </c>
      <c r="K200" s="3"/>
      <c r="L200" s="3"/>
      <c r="M200" s="8"/>
      <c r="N200" s="8" t="str">
        <f t="shared" si="32"/>
        <v/>
      </c>
      <c r="O200" s="3"/>
      <c r="P200" s="3"/>
      <c r="Q200" s="3"/>
      <c r="R200" s="3"/>
      <c r="S200" s="3"/>
      <c r="T200" s="9"/>
      <c r="U200" s="3"/>
      <c r="V200" s="3"/>
      <c r="W200" s="3"/>
      <c r="X200" s="3" t="str">
        <f t="shared" si="33"/>
        <v/>
      </c>
      <c r="Y200" s="3"/>
      <c r="Z200" s="3" t="str">
        <f t="shared" si="34"/>
        <v>CHECK</v>
      </c>
      <c r="AA200" s="3"/>
    </row>
    <row r="201" spans="1:27">
      <c r="A201" s="3"/>
      <c r="B201" s="3"/>
      <c r="C201" s="3"/>
      <c r="D201" s="3"/>
      <c r="E201" s="3"/>
      <c r="F201" s="3"/>
      <c r="G201" s="3"/>
      <c r="H201" s="3"/>
      <c r="I201" s="3" t="str">
        <f t="shared" si="30"/>
        <v/>
      </c>
      <c r="J201" s="3" t="str">
        <f t="shared" si="31"/>
        <v/>
      </c>
      <c r="K201" s="3"/>
      <c r="L201" s="3"/>
      <c r="M201" s="8"/>
      <c r="N201" s="8" t="str">
        <f t="shared" si="32"/>
        <v/>
      </c>
      <c r="O201" s="3"/>
      <c r="P201" s="3"/>
      <c r="Q201" s="3"/>
      <c r="R201" s="3"/>
      <c r="S201" s="3"/>
      <c r="T201" s="9"/>
      <c r="U201" s="3"/>
      <c r="V201" s="3"/>
      <c r="W201" s="3"/>
      <c r="X201" s="3" t="str">
        <f t="shared" si="33"/>
        <v/>
      </c>
      <c r="Y201" s="3"/>
      <c r="Z201" s="3" t="str">
        <f t="shared" si="34"/>
        <v>CHECK</v>
      </c>
      <c r="AA201" s="3"/>
    </row>
  </sheetData>
  <conditionalFormatting sqref="Z2:Z201">
    <cfRule type="expression" dxfId="7" priority="1">
      <formula>Z2="PASS"</formula>
    </cfRule>
    <cfRule type="expression" dxfId="6" priority="2">
      <formula>Z2="CHECK"</formula>
    </cfRule>
  </conditionalFormatting>
  <dataValidations count="7">
    <dataValidation type="list" sqref="B2:B201" xr:uid="{00000000-0002-0000-0200-000000000000}">
      <formula1>"Ready,Review,Hold,Do Not Upload,Uploaded"</formula1>
    </dataValidation>
    <dataValidation type="list" sqref="C2:C201" xr:uid="{00000000-0002-0000-0200-000001000000}">
      <formula1>"CCD"</formula1>
    </dataValidation>
    <dataValidation type="list" sqref="D2:D201" xr:uid="{00000000-0002-0000-0200-000002000000}">
      <formula1>"225,200"</formula1>
    </dataValidation>
    <dataValidation type="list" sqref="E2:E201" xr:uid="{00000000-0002-0000-0200-000003000000}">
      <formula1>"27,37,28,38"</formula1>
    </dataValidation>
    <dataValidation type="list" sqref="L2:L201" xr:uid="{00000000-0002-0000-0200-000004000000}">
      <formula1>"Checking,Savings"</formula1>
    </dataValidation>
    <dataValidation type="list" sqref="Q2:Q201" xr:uid="{00000000-0002-0000-0200-000005000000}">
      <formula1>"0,1"</formula1>
    </dataValidation>
    <dataValidation type="list" sqref="Y2:Y201" xr:uid="{00000000-0002-0000-0200-000006000000}">
      <formula1>"Yes,No,Pending"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2"/>
  <sheetViews>
    <sheetView workbookViewId="0"/>
  </sheetViews>
  <sheetFormatPr defaultRowHeight="13.8"/>
  <cols>
    <col min="1" max="1" width="18" customWidth="1"/>
    <col min="2" max="2" width="14" customWidth="1"/>
    <col min="3" max="3" width="30" customWidth="1"/>
    <col min="4" max="4" width="10" customWidth="1"/>
    <col min="5" max="5" width="12" customWidth="1"/>
    <col min="6" max="6" width="18" customWidth="1"/>
    <col min="7" max="7" width="22" customWidth="1"/>
    <col min="8" max="8" width="70" customWidth="1"/>
  </cols>
  <sheetData>
    <row r="1" spans="1:8" ht="27.6">
      <c r="A1" s="4" t="s">
        <v>133</v>
      </c>
      <c r="B1" s="4" t="s">
        <v>134</v>
      </c>
      <c r="C1" s="4" t="s">
        <v>135</v>
      </c>
      <c r="D1" s="4" t="s">
        <v>136</v>
      </c>
      <c r="E1" s="4" t="s">
        <v>137</v>
      </c>
      <c r="F1" s="4" t="s">
        <v>138</v>
      </c>
      <c r="G1" s="4" t="s">
        <v>139</v>
      </c>
      <c r="H1" s="4" t="s">
        <v>28</v>
      </c>
    </row>
    <row r="2" spans="1:8">
      <c r="A2" t="s">
        <v>140</v>
      </c>
      <c r="B2" t="s">
        <v>141</v>
      </c>
      <c r="C2" t="s">
        <v>142</v>
      </c>
      <c r="D2" t="s">
        <v>122</v>
      </c>
      <c r="E2" t="s">
        <v>143</v>
      </c>
      <c r="F2" t="s">
        <v>122</v>
      </c>
      <c r="G2" t="s">
        <v>41</v>
      </c>
      <c r="H2" t="s">
        <v>144</v>
      </c>
    </row>
    <row r="3" spans="1:8">
      <c r="A3" t="s">
        <v>140</v>
      </c>
      <c r="B3" t="s">
        <v>145</v>
      </c>
      <c r="C3" t="s">
        <v>146</v>
      </c>
      <c r="D3" t="s">
        <v>147</v>
      </c>
      <c r="E3" t="s">
        <v>143</v>
      </c>
      <c r="F3" t="s">
        <v>148</v>
      </c>
      <c r="G3" t="s">
        <v>41</v>
      </c>
      <c r="H3" t="s">
        <v>149</v>
      </c>
    </row>
    <row r="4" spans="1:8">
      <c r="A4" t="s">
        <v>140</v>
      </c>
      <c r="B4" t="s">
        <v>150</v>
      </c>
      <c r="C4" t="s">
        <v>151</v>
      </c>
      <c r="D4" t="s">
        <v>152</v>
      </c>
      <c r="E4" t="s">
        <v>143</v>
      </c>
      <c r="F4" t="s">
        <v>107</v>
      </c>
      <c r="G4" t="s">
        <v>31</v>
      </c>
      <c r="H4" t="s">
        <v>153</v>
      </c>
    </row>
    <row r="5" spans="1:8">
      <c r="A5" t="s">
        <v>140</v>
      </c>
      <c r="B5" t="s">
        <v>154</v>
      </c>
      <c r="C5" t="s">
        <v>36</v>
      </c>
      <c r="D5" t="s">
        <v>152</v>
      </c>
      <c r="E5" t="s">
        <v>143</v>
      </c>
      <c r="F5" t="s">
        <v>155</v>
      </c>
      <c r="G5" t="s">
        <v>31</v>
      </c>
      <c r="H5" t="s">
        <v>156</v>
      </c>
    </row>
    <row r="6" spans="1:8">
      <c r="A6" t="s">
        <v>140</v>
      </c>
      <c r="B6" t="s">
        <v>157</v>
      </c>
      <c r="C6" t="s">
        <v>60</v>
      </c>
      <c r="D6" t="s">
        <v>158</v>
      </c>
      <c r="E6" t="s">
        <v>143</v>
      </c>
      <c r="F6" t="s">
        <v>159</v>
      </c>
      <c r="G6" t="s">
        <v>41</v>
      </c>
      <c r="H6" t="s">
        <v>160</v>
      </c>
    </row>
    <row r="7" spans="1:8">
      <c r="A7" t="s">
        <v>140</v>
      </c>
      <c r="B7" t="s">
        <v>161</v>
      </c>
      <c r="C7" t="s">
        <v>62</v>
      </c>
      <c r="D7" t="s">
        <v>162</v>
      </c>
      <c r="E7" t="s">
        <v>143</v>
      </c>
      <c r="F7" t="s">
        <v>63</v>
      </c>
      <c r="G7" t="s">
        <v>41</v>
      </c>
      <c r="H7" t="s">
        <v>163</v>
      </c>
    </row>
    <row r="8" spans="1:8">
      <c r="A8" t="s">
        <v>140</v>
      </c>
      <c r="B8" t="s">
        <v>164</v>
      </c>
      <c r="C8" t="s">
        <v>65</v>
      </c>
      <c r="D8" t="s">
        <v>122</v>
      </c>
      <c r="E8" t="s">
        <v>143</v>
      </c>
      <c r="F8" t="s">
        <v>66</v>
      </c>
      <c r="G8" t="s">
        <v>41</v>
      </c>
      <c r="H8" t="s">
        <v>165</v>
      </c>
    </row>
    <row r="9" spans="1:8">
      <c r="A9" t="s">
        <v>140</v>
      </c>
      <c r="B9" t="s">
        <v>166</v>
      </c>
      <c r="C9" t="s">
        <v>167</v>
      </c>
      <c r="D9" t="s">
        <v>168</v>
      </c>
      <c r="E9" t="s">
        <v>143</v>
      </c>
      <c r="F9" t="s">
        <v>169</v>
      </c>
      <c r="G9" t="s">
        <v>41</v>
      </c>
      <c r="H9" t="s">
        <v>170</v>
      </c>
    </row>
    <row r="10" spans="1:8">
      <c r="A10" t="s">
        <v>140</v>
      </c>
      <c r="B10" t="s">
        <v>171</v>
      </c>
      <c r="C10" t="s">
        <v>172</v>
      </c>
      <c r="D10" t="s">
        <v>147</v>
      </c>
      <c r="E10" t="s">
        <v>143</v>
      </c>
      <c r="F10" t="s">
        <v>152</v>
      </c>
      <c r="G10" t="s">
        <v>41</v>
      </c>
      <c r="H10" t="s">
        <v>173</v>
      </c>
    </row>
    <row r="11" spans="1:8">
      <c r="A11" t="s">
        <v>140</v>
      </c>
      <c r="B11" t="s">
        <v>174</v>
      </c>
      <c r="C11" t="s">
        <v>175</v>
      </c>
      <c r="D11" t="s">
        <v>122</v>
      </c>
      <c r="E11" t="s">
        <v>143</v>
      </c>
      <c r="F11" t="s">
        <v>122</v>
      </c>
      <c r="G11" t="s">
        <v>41</v>
      </c>
      <c r="H11" t="s">
        <v>144</v>
      </c>
    </row>
    <row r="12" spans="1:8">
      <c r="A12" t="s">
        <v>140</v>
      </c>
      <c r="B12" t="s">
        <v>176</v>
      </c>
      <c r="C12" t="s">
        <v>177</v>
      </c>
      <c r="D12" t="s">
        <v>178</v>
      </c>
      <c r="E12" t="s">
        <v>143</v>
      </c>
      <c r="F12" t="s">
        <v>179</v>
      </c>
      <c r="G12" t="s">
        <v>31</v>
      </c>
      <c r="H12" t="s">
        <v>180</v>
      </c>
    </row>
    <row r="13" spans="1:8">
      <c r="A13" t="s">
        <v>140</v>
      </c>
      <c r="B13" t="s">
        <v>181</v>
      </c>
      <c r="C13" t="s">
        <v>182</v>
      </c>
      <c r="D13" t="s">
        <v>178</v>
      </c>
      <c r="E13" t="s">
        <v>143</v>
      </c>
      <c r="F13" t="s">
        <v>183</v>
      </c>
      <c r="G13" t="s">
        <v>31</v>
      </c>
      <c r="H13" t="s">
        <v>180</v>
      </c>
    </row>
    <row r="14" spans="1:8">
      <c r="A14" t="s">
        <v>140</v>
      </c>
      <c r="B14" t="s">
        <v>184</v>
      </c>
      <c r="C14" t="s">
        <v>68</v>
      </c>
      <c r="D14" t="s">
        <v>185</v>
      </c>
      <c r="E14" t="s">
        <v>186</v>
      </c>
      <c r="G14" t="s">
        <v>31</v>
      </c>
      <c r="H14" t="s">
        <v>187</v>
      </c>
    </row>
    <row r="15" spans="1:8">
      <c r="A15" t="s">
        <v>188</v>
      </c>
      <c r="B15" t="s">
        <v>141</v>
      </c>
      <c r="C15" t="s">
        <v>142</v>
      </c>
      <c r="D15" t="s">
        <v>122</v>
      </c>
      <c r="E15" t="s">
        <v>143</v>
      </c>
      <c r="F15" t="s">
        <v>189</v>
      </c>
      <c r="G15" t="s">
        <v>41</v>
      </c>
      <c r="H15" t="s">
        <v>190</v>
      </c>
    </row>
    <row r="16" spans="1:8">
      <c r="A16" t="s">
        <v>188</v>
      </c>
      <c r="B16" t="s">
        <v>191</v>
      </c>
      <c r="C16" t="s">
        <v>50</v>
      </c>
      <c r="D16" t="s">
        <v>168</v>
      </c>
      <c r="E16" t="s">
        <v>143</v>
      </c>
      <c r="F16" t="s">
        <v>17</v>
      </c>
      <c r="G16" t="s">
        <v>41</v>
      </c>
      <c r="H16" t="s">
        <v>192</v>
      </c>
    </row>
    <row r="17" spans="1:8">
      <c r="A17" t="s">
        <v>188</v>
      </c>
      <c r="B17" t="s">
        <v>193</v>
      </c>
      <c r="C17" t="s">
        <v>39</v>
      </c>
      <c r="D17" t="s">
        <v>194</v>
      </c>
      <c r="E17" t="s">
        <v>143</v>
      </c>
      <c r="F17" t="s">
        <v>195</v>
      </c>
      <c r="G17" t="s">
        <v>41</v>
      </c>
      <c r="H17" t="s">
        <v>196</v>
      </c>
    </row>
    <row r="18" spans="1:8">
      <c r="A18" t="s">
        <v>188</v>
      </c>
      <c r="B18" t="s">
        <v>197</v>
      </c>
      <c r="C18" t="s">
        <v>198</v>
      </c>
      <c r="D18" t="s">
        <v>199</v>
      </c>
      <c r="E18" t="s">
        <v>186</v>
      </c>
      <c r="G18" t="s">
        <v>41</v>
      </c>
      <c r="H18" t="s">
        <v>187</v>
      </c>
    </row>
    <row r="19" spans="1:8">
      <c r="A19" t="s">
        <v>188</v>
      </c>
      <c r="B19" t="s">
        <v>200</v>
      </c>
      <c r="C19" t="s">
        <v>43</v>
      </c>
      <c r="D19" t="s">
        <v>152</v>
      </c>
      <c r="E19" t="s">
        <v>143</v>
      </c>
      <c r="F19" t="s">
        <v>201</v>
      </c>
      <c r="G19" t="s">
        <v>31</v>
      </c>
      <c r="H19" t="s">
        <v>202</v>
      </c>
    </row>
    <row r="20" spans="1:8">
      <c r="A20" t="s">
        <v>188</v>
      </c>
      <c r="B20" t="s">
        <v>203</v>
      </c>
      <c r="C20" t="s">
        <v>204</v>
      </c>
      <c r="D20" t="s">
        <v>168</v>
      </c>
      <c r="E20" t="s">
        <v>143</v>
      </c>
      <c r="F20" t="s">
        <v>9</v>
      </c>
      <c r="G20" t="s">
        <v>41</v>
      </c>
      <c r="H20" t="s">
        <v>205</v>
      </c>
    </row>
    <row r="21" spans="1:8">
      <c r="A21" t="s">
        <v>188</v>
      </c>
      <c r="B21" t="s">
        <v>206</v>
      </c>
      <c r="C21" t="s">
        <v>46</v>
      </c>
      <c r="D21" t="s">
        <v>152</v>
      </c>
      <c r="E21" t="s">
        <v>143</v>
      </c>
      <c r="F21" t="s">
        <v>47</v>
      </c>
      <c r="G21" t="s">
        <v>41</v>
      </c>
      <c r="H21" t="s">
        <v>207</v>
      </c>
    </row>
    <row r="22" spans="1:8">
      <c r="A22" t="s">
        <v>188</v>
      </c>
      <c r="B22" t="s">
        <v>208</v>
      </c>
      <c r="C22" t="s">
        <v>209</v>
      </c>
      <c r="D22" t="s">
        <v>158</v>
      </c>
      <c r="E22" t="s">
        <v>186</v>
      </c>
      <c r="F22" t="s">
        <v>210</v>
      </c>
      <c r="G22" t="s">
        <v>41</v>
      </c>
      <c r="H22" t="s">
        <v>187</v>
      </c>
    </row>
    <row r="23" spans="1:8">
      <c r="A23" t="s">
        <v>188</v>
      </c>
      <c r="B23" t="s">
        <v>211</v>
      </c>
      <c r="C23" t="s">
        <v>58</v>
      </c>
      <c r="D23" t="s">
        <v>158</v>
      </c>
      <c r="E23" t="s">
        <v>143</v>
      </c>
      <c r="F23" t="s">
        <v>210</v>
      </c>
      <c r="G23" t="s">
        <v>41</v>
      </c>
      <c r="H23" t="s">
        <v>160</v>
      </c>
    </row>
    <row r="24" spans="1:8">
      <c r="A24" t="s">
        <v>188</v>
      </c>
      <c r="B24" t="s">
        <v>212</v>
      </c>
      <c r="C24" t="s">
        <v>213</v>
      </c>
      <c r="D24" t="s">
        <v>168</v>
      </c>
      <c r="E24" t="s">
        <v>186</v>
      </c>
      <c r="G24" t="s">
        <v>214</v>
      </c>
      <c r="H24" t="s">
        <v>215</v>
      </c>
    </row>
    <row r="25" spans="1:8">
      <c r="A25" t="s">
        <v>188</v>
      </c>
      <c r="B25" t="s">
        <v>216</v>
      </c>
      <c r="C25" t="s">
        <v>217</v>
      </c>
      <c r="D25" t="s">
        <v>122</v>
      </c>
      <c r="E25" t="s">
        <v>143</v>
      </c>
      <c r="F25" t="s">
        <v>122</v>
      </c>
      <c r="G25" t="s">
        <v>41</v>
      </c>
      <c r="H25" t="s">
        <v>218</v>
      </c>
    </row>
    <row r="26" spans="1:8">
      <c r="A26" t="s">
        <v>188</v>
      </c>
      <c r="B26" t="s">
        <v>219</v>
      </c>
      <c r="C26" t="s">
        <v>52</v>
      </c>
      <c r="D26" t="s">
        <v>185</v>
      </c>
      <c r="E26" t="s">
        <v>143</v>
      </c>
      <c r="F26" t="s">
        <v>112</v>
      </c>
      <c r="G26" t="s">
        <v>31</v>
      </c>
      <c r="H26" t="s">
        <v>220</v>
      </c>
    </row>
    <row r="27" spans="1:8">
      <c r="A27" t="s">
        <v>188</v>
      </c>
      <c r="B27" t="s">
        <v>221</v>
      </c>
      <c r="C27" t="s">
        <v>222</v>
      </c>
      <c r="D27" t="s">
        <v>223</v>
      </c>
      <c r="E27" t="s">
        <v>143</v>
      </c>
      <c r="F27" t="s">
        <v>224</v>
      </c>
      <c r="G27" t="s">
        <v>41</v>
      </c>
      <c r="H27" t="s">
        <v>225</v>
      </c>
    </row>
    <row r="28" spans="1:8">
      <c r="A28" t="s">
        <v>226</v>
      </c>
      <c r="B28" t="s">
        <v>141</v>
      </c>
      <c r="C28" t="s">
        <v>142</v>
      </c>
      <c r="D28" t="s">
        <v>122</v>
      </c>
      <c r="E28" t="s">
        <v>143</v>
      </c>
      <c r="F28" t="s">
        <v>158</v>
      </c>
      <c r="G28" t="s">
        <v>41</v>
      </c>
      <c r="H28" t="s">
        <v>227</v>
      </c>
    </row>
    <row r="29" spans="1:8">
      <c r="A29" t="s">
        <v>226</v>
      </c>
      <c r="B29" t="s">
        <v>145</v>
      </c>
      <c r="C29" t="s">
        <v>84</v>
      </c>
      <c r="D29" t="s">
        <v>147</v>
      </c>
      <c r="E29" t="s">
        <v>143</v>
      </c>
      <c r="F29" t="s">
        <v>104</v>
      </c>
      <c r="G29" t="s">
        <v>41</v>
      </c>
      <c r="H29" t="s">
        <v>228</v>
      </c>
    </row>
    <row r="30" spans="1:8">
      <c r="A30" t="s">
        <v>226</v>
      </c>
      <c r="B30" t="s">
        <v>229</v>
      </c>
      <c r="C30" t="s">
        <v>230</v>
      </c>
      <c r="D30" t="s">
        <v>185</v>
      </c>
      <c r="E30" t="s">
        <v>143</v>
      </c>
      <c r="F30" t="s">
        <v>231</v>
      </c>
      <c r="G30" t="s">
        <v>41</v>
      </c>
      <c r="H30" t="s">
        <v>232</v>
      </c>
    </row>
    <row r="31" spans="1:8">
      <c r="A31" t="s">
        <v>226</v>
      </c>
      <c r="B31" t="s">
        <v>233</v>
      </c>
      <c r="C31" t="s">
        <v>89</v>
      </c>
      <c r="D31" t="s">
        <v>122</v>
      </c>
      <c r="E31" t="s">
        <v>143</v>
      </c>
      <c r="F31" t="s">
        <v>122</v>
      </c>
      <c r="G31" t="s">
        <v>41</v>
      </c>
      <c r="H31" t="s">
        <v>234</v>
      </c>
    </row>
    <row r="32" spans="1:8">
      <c r="A32" t="s">
        <v>226</v>
      </c>
      <c r="B32" t="s">
        <v>235</v>
      </c>
      <c r="C32" t="s">
        <v>236</v>
      </c>
      <c r="D32" t="s">
        <v>237</v>
      </c>
      <c r="E32" t="s">
        <v>143</v>
      </c>
      <c r="F32" t="s">
        <v>108</v>
      </c>
      <c r="G32" t="s">
        <v>41</v>
      </c>
      <c r="H32" t="s">
        <v>180</v>
      </c>
    </row>
    <row r="33" spans="1:8">
      <c r="A33" t="s">
        <v>226</v>
      </c>
      <c r="B33" t="s">
        <v>238</v>
      </c>
      <c r="C33" t="s">
        <v>92</v>
      </c>
      <c r="D33" t="s">
        <v>152</v>
      </c>
      <c r="E33" t="s">
        <v>143</v>
      </c>
      <c r="F33" t="s">
        <v>239</v>
      </c>
      <c r="G33" t="s">
        <v>41</v>
      </c>
      <c r="H33" t="s">
        <v>240</v>
      </c>
    </row>
    <row r="34" spans="1:8">
      <c r="A34" t="s">
        <v>226</v>
      </c>
      <c r="B34" t="s">
        <v>241</v>
      </c>
      <c r="C34" t="s">
        <v>242</v>
      </c>
      <c r="D34" t="s">
        <v>243</v>
      </c>
      <c r="E34" t="s">
        <v>143</v>
      </c>
      <c r="F34" t="s">
        <v>106</v>
      </c>
      <c r="G34" t="s">
        <v>41</v>
      </c>
      <c r="H34" t="s">
        <v>244</v>
      </c>
    </row>
    <row r="35" spans="1:8">
      <c r="A35" t="s">
        <v>226</v>
      </c>
      <c r="B35" t="s">
        <v>245</v>
      </c>
      <c r="C35" t="s">
        <v>246</v>
      </c>
      <c r="D35" t="s">
        <v>247</v>
      </c>
      <c r="E35" t="s">
        <v>143</v>
      </c>
      <c r="F35" t="s">
        <v>105</v>
      </c>
      <c r="G35" t="s">
        <v>41</v>
      </c>
      <c r="H35" t="s">
        <v>248</v>
      </c>
    </row>
    <row r="36" spans="1:8">
      <c r="A36" t="s">
        <v>226</v>
      </c>
      <c r="B36" t="s">
        <v>249</v>
      </c>
      <c r="C36" t="s">
        <v>95</v>
      </c>
      <c r="D36" t="s">
        <v>147</v>
      </c>
      <c r="E36" t="s">
        <v>186</v>
      </c>
      <c r="G36" t="s">
        <v>41</v>
      </c>
      <c r="H36" t="s">
        <v>187</v>
      </c>
    </row>
    <row r="37" spans="1:8">
      <c r="A37" t="s">
        <v>226</v>
      </c>
      <c r="B37" t="s">
        <v>216</v>
      </c>
      <c r="C37" t="s">
        <v>250</v>
      </c>
      <c r="D37" t="s">
        <v>122</v>
      </c>
      <c r="E37" t="s">
        <v>143</v>
      </c>
      <c r="F37" t="s">
        <v>111</v>
      </c>
      <c r="G37" t="s">
        <v>41</v>
      </c>
      <c r="H37" t="s">
        <v>251</v>
      </c>
    </row>
    <row r="38" spans="1:8">
      <c r="A38" t="s">
        <v>226</v>
      </c>
      <c r="B38" t="s">
        <v>252</v>
      </c>
      <c r="C38" t="s">
        <v>100</v>
      </c>
      <c r="D38" t="s">
        <v>243</v>
      </c>
      <c r="E38" t="s">
        <v>143</v>
      </c>
      <c r="F38" t="s">
        <v>253</v>
      </c>
      <c r="G38" t="s">
        <v>31</v>
      </c>
      <c r="H38" t="s">
        <v>254</v>
      </c>
    </row>
    <row r="39" spans="1:8">
      <c r="A39" t="s">
        <v>255</v>
      </c>
      <c r="B39" t="s">
        <v>141</v>
      </c>
      <c r="C39" t="s">
        <v>142</v>
      </c>
      <c r="D39" t="s">
        <v>122</v>
      </c>
      <c r="E39" t="s">
        <v>143</v>
      </c>
      <c r="F39" t="s">
        <v>223</v>
      </c>
      <c r="G39" t="s">
        <v>41</v>
      </c>
      <c r="H39" t="s">
        <v>256</v>
      </c>
    </row>
    <row r="40" spans="1:8">
      <c r="A40" t="s">
        <v>255</v>
      </c>
      <c r="B40" t="s">
        <v>145</v>
      </c>
      <c r="C40" t="s">
        <v>257</v>
      </c>
      <c r="D40" t="s">
        <v>147</v>
      </c>
      <c r="E40" t="s">
        <v>143</v>
      </c>
      <c r="F40" t="s">
        <v>258</v>
      </c>
      <c r="G40" t="s">
        <v>41</v>
      </c>
      <c r="H40" t="s">
        <v>259</v>
      </c>
    </row>
    <row r="41" spans="1:8">
      <c r="A41" t="s">
        <v>255</v>
      </c>
      <c r="B41" t="s">
        <v>260</v>
      </c>
      <c r="C41" t="s">
        <v>261</v>
      </c>
      <c r="D41" t="s">
        <v>262</v>
      </c>
      <c r="E41" t="s">
        <v>143</v>
      </c>
      <c r="F41" t="s">
        <v>263</v>
      </c>
      <c r="G41" t="s">
        <v>41</v>
      </c>
      <c r="H41" t="s">
        <v>264</v>
      </c>
    </row>
    <row r="42" spans="1:8">
      <c r="A42" t="s">
        <v>255</v>
      </c>
      <c r="B42" t="s">
        <v>265</v>
      </c>
      <c r="C42" t="s">
        <v>266</v>
      </c>
      <c r="D42" t="s">
        <v>162</v>
      </c>
      <c r="E42" t="s">
        <v>143</v>
      </c>
      <c r="F42" t="s">
        <v>267</v>
      </c>
      <c r="G42" t="s">
        <v>41</v>
      </c>
      <c r="H42" t="s">
        <v>268</v>
      </c>
    </row>
    <row r="43" spans="1:8">
      <c r="A43" t="s">
        <v>255</v>
      </c>
      <c r="B43" t="s">
        <v>221</v>
      </c>
      <c r="C43" t="s">
        <v>269</v>
      </c>
      <c r="D43" t="s">
        <v>223</v>
      </c>
      <c r="E43" t="s">
        <v>143</v>
      </c>
      <c r="F43" t="s">
        <v>224</v>
      </c>
      <c r="G43" t="s">
        <v>41</v>
      </c>
      <c r="H43" t="s">
        <v>270</v>
      </c>
    </row>
    <row r="44" spans="1:8">
      <c r="A44" t="s">
        <v>271</v>
      </c>
      <c r="B44" t="s">
        <v>141</v>
      </c>
      <c r="C44" t="s">
        <v>142</v>
      </c>
      <c r="D44" t="s">
        <v>122</v>
      </c>
      <c r="E44" t="s">
        <v>143</v>
      </c>
      <c r="F44" t="s">
        <v>185</v>
      </c>
      <c r="G44" t="s">
        <v>41</v>
      </c>
      <c r="H44" t="s">
        <v>272</v>
      </c>
    </row>
    <row r="45" spans="1:8">
      <c r="A45" t="s">
        <v>271</v>
      </c>
      <c r="B45" t="s">
        <v>191</v>
      </c>
      <c r="C45" t="s">
        <v>50</v>
      </c>
      <c r="D45" t="s">
        <v>168</v>
      </c>
      <c r="E45" t="s">
        <v>143</v>
      </c>
      <c r="F45" t="s">
        <v>17</v>
      </c>
      <c r="G45" t="s">
        <v>41</v>
      </c>
      <c r="H45" t="s">
        <v>273</v>
      </c>
    </row>
    <row r="46" spans="1:8">
      <c r="A46" t="s">
        <v>271</v>
      </c>
      <c r="B46" t="s">
        <v>274</v>
      </c>
      <c r="C46" t="s">
        <v>275</v>
      </c>
      <c r="D46" t="s">
        <v>158</v>
      </c>
      <c r="E46" t="s">
        <v>143</v>
      </c>
      <c r="F46" t="s">
        <v>276</v>
      </c>
      <c r="G46" t="s">
        <v>41</v>
      </c>
      <c r="H46" t="s">
        <v>277</v>
      </c>
    </row>
    <row r="47" spans="1:8">
      <c r="A47" t="s">
        <v>271</v>
      </c>
      <c r="B47" t="s">
        <v>278</v>
      </c>
      <c r="C47" t="s">
        <v>279</v>
      </c>
      <c r="D47" t="s">
        <v>152</v>
      </c>
      <c r="E47" t="s">
        <v>143</v>
      </c>
      <c r="F47" t="s">
        <v>280</v>
      </c>
      <c r="G47" t="s">
        <v>41</v>
      </c>
      <c r="H47" t="s">
        <v>281</v>
      </c>
    </row>
    <row r="48" spans="1:8">
      <c r="A48" t="s">
        <v>271</v>
      </c>
      <c r="B48" t="s">
        <v>282</v>
      </c>
      <c r="C48" t="s">
        <v>283</v>
      </c>
      <c r="D48" t="s">
        <v>284</v>
      </c>
      <c r="E48" t="s">
        <v>143</v>
      </c>
      <c r="F48" t="s">
        <v>285</v>
      </c>
      <c r="G48" t="s">
        <v>41</v>
      </c>
      <c r="H48" t="s">
        <v>286</v>
      </c>
    </row>
    <row r="49" spans="1:8">
      <c r="A49" t="s">
        <v>271</v>
      </c>
      <c r="B49" t="s">
        <v>287</v>
      </c>
      <c r="C49" t="s">
        <v>288</v>
      </c>
      <c r="D49" t="s">
        <v>284</v>
      </c>
      <c r="E49" t="s">
        <v>143</v>
      </c>
      <c r="F49" t="s">
        <v>289</v>
      </c>
      <c r="G49" t="s">
        <v>41</v>
      </c>
      <c r="H49" t="s">
        <v>290</v>
      </c>
    </row>
    <row r="50" spans="1:8">
      <c r="A50" t="s">
        <v>271</v>
      </c>
      <c r="B50" t="s">
        <v>291</v>
      </c>
      <c r="C50" t="s">
        <v>43</v>
      </c>
      <c r="D50" t="s">
        <v>152</v>
      </c>
      <c r="E50" t="s">
        <v>143</v>
      </c>
      <c r="F50" t="s">
        <v>201</v>
      </c>
      <c r="G50" t="s">
        <v>31</v>
      </c>
      <c r="H50" t="s">
        <v>292</v>
      </c>
    </row>
    <row r="51" spans="1:8">
      <c r="A51" t="s">
        <v>271</v>
      </c>
      <c r="B51" t="s">
        <v>293</v>
      </c>
      <c r="C51" t="s">
        <v>294</v>
      </c>
      <c r="D51" t="s">
        <v>295</v>
      </c>
      <c r="E51" t="s">
        <v>186</v>
      </c>
      <c r="G51" t="s">
        <v>31</v>
      </c>
      <c r="H51" t="s">
        <v>296</v>
      </c>
    </row>
    <row r="52" spans="1:8">
      <c r="A52" t="s">
        <v>271</v>
      </c>
      <c r="B52" t="s">
        <v>297</v>
      </c>
      <c r="C52" t="s">
        <v>298</v>
      </c>
      <c r="D52" t="s">
        <v>158</v>
      </c>
      <c r="E52" t="s">
        <v>186</v>
      </c>
      <c r="G52" t="s">
        <v>41</v>
      </c>
      <c r="H52" t="s">
        <v>299</v>
      </c>
    </row>
    <row r="53" spans="1:8">
      <c r="A53" t="s">
        <v>271</v>
      </c>
      <c r="B53" t="s">
        <v>219</v>
      </c>
      <c r="C53" t="s">
        <v>52</v>
      </c>
      <c r="D53" t="s">
        <v>185</v>
      </c>
      <c r="E53" t="s">
        <v>143</v>
      </c>
      <c r="F53" t="s">
        <v>112</v>
      </c>
      <c r="G53" t="s">
        <v>31</v>
      </c>
      <c r="H53" t="s">
        <v>273</v>
      </c>
    </row>
    <row r="54" spans="1:8">
      <c r="A54" t="s">
        <v>271</v>
      </c>
      <c r="B54" t="s">
        <v>221</v>
      </c>
      <c r="C54" t="s">
        <v>222</v>
      </c>
      <c r="D54" t="s">
        <v>223</v>
      </c>
      <c r="E54" t="s">
        <v>143</v>
      </c>
      <c r="F54" t="s">
        <v>224</v>
      </c>
      <c r="G54" t="s">
        <v>41</v>
      </c>
      <c r="H54" t="s">
        <v>273</v>
      </c>
    </row>
    <row r="55" spans="1:8">
      <c r="A55" t="s">
        <v>300</v>
      </c>
      <c r="B55" t="s">
        <v>141</v>
      </c>
      <c r="C55" t="s">
        <v>142</v>
      </c>
      <c r="D55" t="s">
        <v>122</v>
      </c>
      <c r="E55" t="s">
        <v>143</v>
      </c>
      <c r="F55" t="s">
        <v>301</v>
      </c>
      <c r="G55" t="s">
        <v>41</v>
      </c>
      <c r="H55" t="s">
        <v>302</v>
      </c>
    </row>
    <row r="56" spans="1:8">
      <c r="A56" t="s">
        <v>300</v>
      </c>
      <c r="B56" t="s">
        <v>303</v>
      </c>
      <c r="C56" t="s">
        <v>304</v>
      </c>
      <c r="D56" t="s">
        <v>158</v>
      </c>
      <c r="E56" t="s">
        <v>143</v>
      </c>
      <c r="F56" t="s">
        <v>305</v>
      </c>
      <c r="G56" t="s">
        <v>41</v>
      </c>
      <c r="H56" t="s">
        <v>306</v>
      </c>
    </row>
    <row r="57" spans="1:8">
      <c r="A57" t="s">
        <v>300</v>
      </c>
      <c r="B57" t="s">
        <v>307</v>
      </c>
      <c r="C57" t="s">
        <v>308</v>
      </c>
      <c r="D57" t="s">
        <v>158</v>
      </c>
      <c r="E57" t="s">
        <v>143</v>
      </c>
      <c r="F57" t="s">
        <v>305</v>
      </c>
      <c r="G57" t="s">
        <v>41</v>
      </c>
      <c r="H57" t="s">
        <v>309</v>
      </c>
    </row>
    <row r="58" spans="1:8">
      <c r="A58" t="s">
        <v>300</v>
      </c>
      <c r="B58" t="s">
        <v>310</v>
      </c>
      <c r="C58" t="s">
        <v>275</v>
      </c>
      <c r="D58" t="s">
        <v>185</v>
      </c>
      <c r="E58" t="s">
        <v>143</v>
      </c>
      <c r="F58" t="s">
        <v>311</v>
      </c>
      <c r="G58" t="s">
        <v>41</v>
      </c>
      <c r="H58" t="s">
        <v>312</v>
      </c>
    </row>
    <row r="59" spans="1:8">
      <c r="A59" t="s">
        <v>300</v>
      </c>
      <c r="B59" t="s">
        <v>313</v>
      </c>
      <c r="C59" t="s">
        <v>279</v>
      </c>
      <c r="D59" t="s">
        <v>152</v>
      </c>
      <c r="E59" t="s">
        <v>143</v>
      </c>
      <c r="F59" t="s">
        <v>280</v>
      </c>
      <c r="G59" t="s">
        <v>41</v>
      </c>
      <c r="H59" t="s">
        <v>314</v>
      </c>
    </row>
    <row r="60" spans="1:8">
      <c r="A60" t="s">
        <v>300</v>
      </c>
      <c r="B60" t="s">
        <v>315</v>
      </c>
      <c r="C60" t="s">
        <v>283</v>
      </c>
      <c r="D60" t="s">
        <v>284</v>
      </c>
      <c r="E60" t="s">
        <v>143</v>
      </c>
      <c r="F60" t="s">
        <v>285</v>
      </c>
      <c r="G60" t="s">
        <v>41</v>
      </c>
      <c r="H60" t="s">
        <v>286</v>
      </c>
    </row>
    <row r="61" spans="1:8">
      <c r="A61" t="s">
        <v>300</v>
      </c>
      <c r="B61" t="s">
        <v>316</v>
      </c>
      <c r="C61" t="s">
        <v>288</v>
      </c>
      <c r="D61" t="s">
        <v>284</v>
      </c>
      <c r="E61" t="s">
        <v>143</v>
      </c>
      <c r="F61" t="s">
        <v>289</v>
      </c>
      <c r="G61" t="s">
        <v>41</v>
      </c>
      <c r="H61" t="s">
        <v>290</v>
      </c>
    </row>
    <row r="62" spans="1:8">
      <c r="A62" t="s">
        <v>300</v>
      </c>
      <c r="B62" t="s">
        <v>317</v>
      </c>
      <c r="C62" t="s">
        <v>298</v>
      </c>
      <c r="D62" t="s">
        <v>318</v>
      </c>
      <c r="E62" t="s">
        <v>186</v>
      </c>
      <c r="G62" t="s">
        <v>41</v>
      </c>
      <c r="H62" t="s">
        <v>299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workbookViewId="0"/>
  </sheetViews>
  <sheetFormatPr defaultRowHeight="13.8"/>
  <cols>
    <col min="4" max="4" width="100" customWidth="1"/>
    <col min="6" max="6" width="45" customWidth="1"/>
  </cols>
  <sheetData>
    <row r="1" spans="1:6" ht="27.6">
      <c r="A1" s="4" t="s">
        <v>319</v>
      </c>
      <c r="B1" s="4" t="s">
        <v>133</v>
      </c>
      <c r="C1" s="4" t="s">
        <v>320</v>
      </c>
      <c r="D1" s="4" t="s">
        <v>321</v>
      </c>
      <c r="E1" s="4" t="s">
        <v>322</v>
      </c>
      <c r="F1" s="4" t="s">
        <v>28</v>
      </c>
    </row>
    <row r="2" spans="1:6" ht="14.4">
      <c r="A2">
        <v>1</v>
      </c>
      <c r="B2" t="s">
        <v>122</v>
      </c>
      <c r="C2" t="s">
        <v>323</v>
      </c>
      <c r="D2" s="10" t="s">
        <v>324</v>
      </c>
      <c r="E2">
        <f t="shared" ref="E2:E9" si="0">LEN(D2)</f>
        <v>93</v>
      </c>
      <c r="F2" t="s">
        <v>325</v>
      </c>
    </row>
    <row r="3" spans="1:6" ht="14.4">
      <c r="A3">
        <v>2</v>
      </c>
      <c r="B3" t="s">
        <v>189</v>
      </c>
      <c r="C3" t="s">
        <v>326</v>
      </c>
      <c r="D3" s="10" t="s">
        <v>327</v>
      </c>
      <c r="E3">
        <f t="shared" si="0"/>
        <v>90</v>
      </c>
      <c r="F3" t="s">
        <v>328</v>
      </c>
    </row>
    <row r="4" spans="1:6" ht="14.4">
      <c r="A4">
        <v>3</v>
      </c>
      <c r="B4" t="s">
        <v>158</v>
      </c>
      <c r="C4" t="s">
        <v>329</v>
      </c>
      <c r="D4" s="10" t="s">
        <v>330</v>
      </c>
      <c r="E4">
        <f t="shared" si="0"/>
        <v>94</v>
      </c>
      <c r="F4" t="s">
        <v>331</v>
      </c>
    </row>
    <row r="5" spans="1:6" ht="14.4">
      <c r="A5">
        <v>4</v>
      </c>
      <c r="B5" t="s">
        <v>332</v>
      </c>
      <c r="C5" t="s">
        <v>333</v>
      </c>
      <c r="D5" s="10" t="s">
        <v>334</v>
      </c>
      <c r="E5">
        <f t="shared" si="0"/>
        <v>94</v>
      </c>
      <c r="F5" t="s">
        <v>335</v>
      </c>
    </row>
    <row r="6" spans="1:6" ht="14.4">
      <c r="A6">
        <v>5</v>
      </c>
      <c r="B6" t="s">
        <v>158</v>
      </c>
      <c r="C6" t="s">
        <v>336</v>
      </c>
      <c r="D6" s="10" t="s">
        <v>337</v>
      </c>
      <c r="E6">
        <f t="shared" si="0"/>
        <v>90</v>
      </c>
      <c r="F6" t="s">
        <v>338</v>
      </c>
    </row>
    <row r="7" spans="1:6" ht="14.4">
      <c r="A7">
        <v>6</v>
      </c>
      <c r="B7" t="s">
        <v>185</v>
      </c>
      <c r="C7" t="s">
        <v>339</v>
      </c>
      <c r="D7" s="10" t="s">
        <v>340</v>
      </c>
      <c r="E7">
        <f t="shared" si="0"/>
        <v>94</v>
      </c>
      <c r="F7" t="s">
        <v>341</v>
      </c>
    </row>
    <row r="8" spans="1:6" ht="14.4">
      <c r="A8">
        <v>7</v>
      </c>
      <c r="B8" t="s">
        <v>301</v>
      </c>
      <c r="C8" t="s">
        <v>342</v>
      </c>
      <c r="D8" s="10" t="s">
        <v>343</v>
      </c>
      <c r="E8">
        <f t="shared" si="0"/>
        <v>94</v>
      </c>
      <c r="F8" t="s">
        <v>341</v>
      </c>
    </row>
    <row r="9" spans="1:6" ht="14.4">
      <c r="A9">
        <v>8</v>
      </c>
      <c r="B9" t="s">
        <v>301</v>
      </c>
      <c r="C9" t="s">
        <v>344</v>
      </c>
      <c r="D9" s="10" t="s">
        <v>345</v>
      </c>
      <c r="E9">
        <f t="shared" si="0"/>
        <v>57</v>
      </c>
      <c r="F9" t="s">
        <v>346</v>
      </c>
    </row>
    <row r="10" spans="1:6" ht="14.4">
      <c r="D10" s="10"/>
    </row>
    <row r="11" spans="1:6" ht="14.4">
      <c r="D11" s="10"/>
    </row>
    <row r="12" spans="1:6" ht="14.4">
      <c r="D12" s="10"/>
    </row>
    <row r="13" spans="1:6" ht="14.4">
      <c r="D13" s="10"/>
    </row>
    <row r="14" spans="1:6" ht="14.4">
      <c r="D14" s="10"/>
    </row>
    <row r="15" spans="1:6" ht="14.4">
      <c r="D15" s="10"/>
    </row>
    <row r="16" spans="1:6" ht="14.4">
      <c r="D16" s="10"/>
    </row>
    <row r="17" spans="4:4" ht="14.4">
      <c r="D17" s="10"/>
    </row>
    <row r="18" spans="4:4" ht="14.4">
      <c r="D18" s="10"/>
    </row>
    <row r="19" spans="4:4" ht="14.4">
      <c r="D19" s="10"/>
    </row>
    <row r="20" spans="4:4" ht="14.4">
      <c r="D20" s="10"/>
    </row>
  </sheetData>
  <conditionalFormatting sqref="E2:E20">
    <cfRule type="expression" dxfId="5" priority="1">
      <formula>E2=94</formula>
    </cfRule>
    <cfRule type="expression" dxfId="4" priority="2">
      <formula>E2&lt;&gt;94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1"/>
  <sheetViews>
    <sheetView workbookViewId="0"/>
  </sheetViews>
  <sheetFormatPr defaultRowHeight="13.8"/>
  <cols>
    <col min="1" max="1" width="105" customWidth="1"/>
    <col min="2" max="2" width="12" customWidth="1"/>
  </cols>
  <sheetData>
    <row r="1" spans="1:2" ht="14.4">
      <c r="A1" s="11" t="s">
        <v>347</v>
      </c>
      <c r="B1" s="4" t="s">
        <v>136</v>
      </c>
    </row>
    <row r="2" spans="1:2">
      <c r="A2" t="s">
        <v>324</v>
      </c>
      <c r="B2">
        <f t="shared" ref="B2:B11" si="0">LEN(A2)</f>
        <v>93</v>
      </c>
    </row>
    <row r="3" spans="1:2">
      <c r="A3" t="s">
        <v>327</v>
      </c>
      <c r="B3">
        <f t="shared" si="0"/>
        <v>90</v>
      </c>
    </row>
    <row r="4" spans="1:2">
      <c r="A4" t="s">
        <v>330</v>
      </c>
      <c r="B4">
        <f t="shared" si="0"/>
        <v>94</v>
      </c>
    </row>
    <row r="5" spans="1:2">
      <c r="A5" t="s">
        <v>334</v>
      </c>
      <c r="B5">
        <f t="shared" si="0"/>
        <v>94</v>
      </c>
    </row>
    <row r="6" spans="1:2">
      <c r="A6" t="s">
        <v>337</v>
      </c>
      <c r="B6">
        <f t="shared" si="0"/>
        <v>90</v>
      </c>
    </row>
    <row r="7" spans="1:2">
      <c r="A7" t="s">
        <v>340</v>
      </c>
      <c r="B7">
        <f t="shared" si="0"/>
        <v>94</v>
      </c>
    </row>
    <row r="8" spans="1:2">
      <c r="A8" t="s">
        <v>343</v>
      </c>
      <c r="B8">
        <f t="shared" si="0"/>
        <v>94</v>
      </c>
    </row>
    <row r="9" spans="1:2">
      <c r="A9" t="s">
        <v>345</v>
      </c>
      <c r="B9">
        <f t="shared" si="0"/>
        <v>57</v>
      </c>
    </row>
    <row r="10" spans="1:2">
      <c r="A10" t="s">
        <v>348</v>
      </c>
      <c r="B10">
        <f t="shared" si="0"/>
        <v>94</v>
      </c>
    </row>
    <row r="11" spans="1:2">
      <c r="A11" t="s">
        <v>348</v>
      </c>
      <c r="B11">
        <f t="shared" si="0"/>
        <v>94</v>
      </c>
    </row>
  </sheetData>
  <conditionalFormatting sqref="B2:B20">
    <cfRule type="expression" dxfId="3" priority="1">
      <formula>B2=94</formula>
    </cfRule>
    <cfRule type="expression" dxfId="2" priority="2">
      <formula>B2&lt;&gt;94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4"/>
  <sheetViews>
    <sheetView workbookViewId="0"/>
  </sheetViews>
  <sheetFormatPr defaultRowHeight="13.8"/>
  <cols>
    <col min="1" max="1" width="24" customWidth="1"/>
    <col min="2" max="2" width="50" customWidth="1"/>
    <col min="3" max="3" width="48" customWidth="1"/>
    <col min="4" max="4" width="24" customWidth="1"/>
    <col min="5" max="5" width="14" customWidth="1"/>
  </cols>
  <sheetData>
    <row r="1" spans="1:5">
      <c r="A1" s="4" t="s">
        <v>349</v>
      </c>
      <c r="B1" s="4" t="s">
        <v>350</v>
      </c>
      <c r="C1" s="4" t="s">
        <v>351</v>
      </c>
      <c r="D1" s="4" t="s">
        <v>352</v>
      </c>
      <c r="E1" s="4" t="s">
        <v>353</v>
      </c>
    </row>
    <row r="2" spans="1:5">
      <c r="A2" t="s">
        <v>354</v>
      </c>
      <c r="B2" t="s">
        <v>355</v>
      </c>
      <c r="C2" t="s">
        <v>356</v>
      </c>
      <c r="D2" t="s">
        <v>357</v>
      </c>
      <c r="E2" t="s">
        <v>358</v>
      </c>
    </row>
    <row r="3" spans="1:5">
      <c r="A3" t="s">
        <v>359</v>
      </c>
      <c r="B3" t="s">
        <v>360</v>
      </c>
      <c r="C3" t="s">
        <v>361</v>
      </c>
      <c r="D3" t="s">
        <v>362</v>
      </c>
      <c r="E3" t="s">
        <v>358</v>
      </c>
    </row>
    <row r="4" spans="1:5">
      <c r="A4" t="s">
        <v>8</v>
      </c>
      <c r="B4" t="s">
        <v>363</v>
      </c>
      <c r="C4" t="s">
        <v>364</v>
      </c>
      <c r="D4" t="s">
        <v>326</v>
      </c>
      <c r="E4" t="s">
        <v>358</v>
      </c>
    </row>
    <row r="5" spans="1:5">
      <c r="A5" t="s">
        <v>84</v>
      </c>
      <c r="B5" t="s">
        <v>365</v>
      </c>
      <c r="C5" t="s">
        <v>366</v>
      </c>
      <c r="D5" t="s">
        <v>367</v>
      </c>
      <c r="E5" t="s">
        <v>358</v>
      </c>
    </row>
    <row r="6" spans="1:5">
      <c r="A6" t="s">
        <v>368</v>
      </c>
      <c r="B6" t="s">
        <v>369</v>
      </c>
      <c r="C6" t="s">
        <v>370</v>
      </c>
      <c r="D6" t="s">
        <v>367</v>
      </c>
      <c r="E6" t="s">
        <v>358</v>
      </c>
    </row>
    <row r="7" spans="1:5">
      <c r="A7" t="s">
        <v>92</v>
      </c>
      <c r="B7" t="s">
        <v>371</v>
      </c>
      <c r="C7" t="s">
        <v>372</v>
      </c>
      <c r="D7" t="s">
        <v>367</v>
      </c>
      <c r="E7" t="s">
        <v>358</v>
      </c>
    </row>
    <row r="8" spans="1:5">
      <c r="A8" t="s">
        <v>96</v>
      </c>
      <c r="B8" t="s">
        <v>373</v>
      </c>
      <c r="C8" t="s">
        <v>374</v>
      </c>
      <c r="D8" t="s">
        <v>375</v>
      </c>
      <c r="E8" t="s">
        <v>358</v>
      </c>
    </row>
    <row r="9" spans="1:5">
      <c r="A9" t="s">
        <v>100</v>
      </c>
      <c r="B9" t="s">
        <v>376</v>
      </c>
      <c r="C9" t="s">
        <v>377</v>
      </c>
      <c r="D9" t="s">
        <v>367</v>
      </c>
      <c r="E9" t="s">
        <v>358</v>
      </c>
    </row>
    <row r="10" spans="1:5">
      <c r="A10" t="s">
        <v>279</v>
      </c>
      <c r="B10" t="s">
        <v>378</v>
      </c>
      <c r="C10" t="s">
        <v>379</v>
      </c>
      <c r="D10" t="s">
        <v>380</v>
      </c>
      <c r="E10" t="s">
        <v>358</v>
      </c>
    </row>
    <row r="11" spans="1:5">
      <c r="A11" t="s">
        <v>308</v>
      </c>
      <c r="B11" t="s">
        <v>381</v>
      </c>
      <c r="C11" t="s">
        <v>382</v>
      </c>
      <c r="D11" t="s">
        <v>342</v>
      </c>
      <c r="E11" t="s">
        <v>358</v>
      </c>
    </row>
    <row r="12" spans="1:5">
      <c r="A12" t="s">
        <v>383</v>
      </c>
      <c r="B12" t="s">
        <v>384</v>
      </c>
      <c r="C12" t="s">
        <v>385</v>
      </c>
      <c r="D12" t="s">
        <v>386</v>
      </c>
      <c r="E12" t="s">
        <v>358</v>
      </c>
    </row>
    <row r="13" spans="1:5">
      <c r="A13" t="s">
        <v>387</v>
      </c>
      <c r="B13" t="s">
        <v>388</v>
      </c>
      <c r="C13" t="s">
        <v>389</v>
      </c>
      <c r="D13" t="s">
        <v>390</v>
      </c>
      <c r="E13" t="s">
        <v>391</v>
      </c>
    </row>
    <row r="14" spans="1:5">
      <c r="A14" t="s">
        <v>392</v>
      </c>
      <c r="B14" t="s">
        <v>393</v>
      </c>
      <c r="C14" t="s">
        <v>389</v>
      </c>
      <c r="D14" t="s">
        <v>394</v>
      </c>
      <c r="E14" t="s">
        <v>391</v>
      </c>
    </row>
  </sheetData>
  <conditionalFormatting sqref="E2:E20">
    <cfRule type="expression" dxfId="1" priority="1">
      <formula>E2="Fatal"</formula>
    </cfRule>
    <cfRule type="expression" dxfId="0" priority="2">
      <formula>E2="Warning"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workbookViewId="0"/>
  </sheetViews>
  <sheetFormatPr defaultRowHeight="13.8"/>
  <cols>
    <col min="1" max="2" width="24" customWidth="1"/>
    <col min="3" max="3" width="34" customWidth="1"/>
    <col min="4" max="4" width="24" customWidth="1"/>
    <col min="5" max="5" width="55" customWidth="1"/>
  </cols>
  <sheetData>
    <row r="1" spans="1:5">
      <c r="A1" s="4" t="s">
        <v>395</v>
      </c>
      <c r="B1" s="4" t="s">
        <v>396</v>
      </c>
      <c r="C1" s="4" t="s">
        <v>397</v>
      </c>
      <c r="D1" s="4" t="s">
        <v>398</v>
      </c>
      <c r="E1" s="4" t="s">
        <v>28</v>
      </c>
    </row>
    <row r="2" spans="1:5">
      <c r="A2" s="3" t="s">
        <v>16</v>
      </c>
      <c r="B2" s="3" t="s">
        <v>17</v>
      </c>
      <c r="C2" s="3" t="s">
        <v>399</v>
      </c>
      <c r="D2" s="3" t="s">
        <v>400</v>
      </c>
      <c r="E2" s="3" t="s">
        <v>401</v>
      </c>
    </row>
    <row r="3" spans="1:5">
      <c r="A3" s="3" t="s">
        <v>16</v>
      </c>
      <c r="B3" s="3" t="s">
        <v>402</v>
      </c>
      <c r="C3" s="3" t="s">
        <v>403</v>
      </c>
      <c r="D3" s="3" t="s">
        <v>404</v>
      </c>
      <c r="E3" s="3" t="s">
        <v>405</v>
      </c>
    </row>
    <row r="4" spans="1:5">
      <c r="A4" s="3" t="s">
        <v>16</v>
      </c>
      <c r="B4" s="3" t="s">
        <v>406</v>
      </c>
      <c r="C4" s="3" t="s">
        <v>407</v>
      </c>
      <c r="D4" s="3" t="s">
        <v>408</v>
      </c>
      <c r="E4" s="3" t="s">
        <v>409</v>
      </c>
    </row>
    <row r="5" spans="1:5">
      <c r="A5" s="3" t="s">
        <v>8</v>
      </c>
      <c r="B5" s="3" t="s">
        <v>9</v>
      </c>
      <c r="C5" s="3" t="s">
        <v>410</v>
      </c>
      <c r="D5" s="3" t="s">
        <v>408</v>
      </c>
      <c r="E5" s="3" t="s">
        <v>411</v>
      </c>
    </row>
    <row r="6" spans="1:5">
      <c r="A6" s="3" t="s">
        <v>84</v>
      </c>
      <c r="B6" s="3" t="s">
        <v>104</v>
      </c>
      <c r="C6" s="3" t="s">
        <v>412</v>
      </c>
      <c r="D6" s="3" t="s">
        <v>400</v>
      </c>
      <c r="E6" s="3" t="s">
        <v>413</v>
      </c>
    </row>
    <row r="7" spans="1:5">
      <c r="A7" s="3" t="s">
        <v>84</v>
      </c>
      <c r="B7" s="3" t="s">
        <v>115</v>
      </c>
      <c r="C7" s="3" t="s">
        <v>414</v>
      </c>
      <c r="D7" s="3" t="s">
        <v>400</v>
      </c>
      <c r="E7" s="3" t="s">
        <v>415</v>
      </c>
    </row>
    <row r="8" spans="1:5">
      <c r="A8" s="3" t="s">
        <v>84</v>
      </c>
      <c r="B8" s="3" t="s">
        <v>416</v>
      </c>
      <c r="C8" s="3" t="s">
        <v>417</v>
      </c>
      <c r="D8" s="3" t="s">
        <v>418</v>
      </c>
      <c r="E8" s="3" t="s">
        <v>419</v>
      </c>
    </row>
    <row r="9" spans="1:5">
      <c r="A9" s="3" t="s">
        <v>84</v>
      </c>
      <c r="B9" s="3" t="s">
        <v>420</v>
      </c>
      <c r="C9" s="3" t="s">
        <v>421</v>
      </c>
      <c r="D9" s="3" t="s">
        <v>418</v>
      </c>
      <c r="E9" s="3" t="s">
        <v>419</v>
      </c>
    </row>
    <row r="10" spans="1:5">
      <c r="A10" s="3" t="s">
        <v>422</v>
      </c>
      <c r="B10" s="3" t="s">
        <v>258</v>
      </c>
      <c r="C10" s="3" t="s">
        <v>423</v>
      </c>
      <c r="D10" s="3" t="s">
        <v>424</v>
      </c>
      <c r="E10" s="3" t="s">
        <v>425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6"/>
  <sheetViews>
    <sheetView workbookViewId="0"/>
  </sheetViews>
  <sheetFormatPr defaultRowHeight="13.8"/>
  <cols>
    <col min="1" max="1" width="32" customWidth="1"/>
    <col min="2" max="2" width="60" customWidth="1"/>
    <col min="3" max="3" width="36" customWidth="1"/>
    <col min="4" max="4" width="70" customWidth="1"/>
  </cols>
  <sheetData>
    <row r="1" spans="1:4">
      <c r="A1" s="4" t="s">
        <v>426</v>
      </c>
      <c r="B1" s="4" t="s">
        <v>427</v>
      </c>
      <c r="C1" s="4" t="s">
        <v>428</v>
      </c>
      <c r="D1" s="4" t="s">
        <v>28</v>
      </c>
    </row>
    <row r="2" spans="1:4">
      <c r="A2" t="s">
        <v>429</v>
      </c>
      <c r="B2" t="s">
        <v>430</v>
      </c>
      <c r="C2" t="s">
        <v>431</v>
      </c>
      <c r="D2" t="s">
        <v>432</v>
      </c>
    </row>
    <row r="3" spans="1:4">
      <c r="A3" t="s">
        <v>433</v>
      </c>
      <c r="B3" t="s">
        <v>434</v>
      </c>
      <c r="C3" t="s">
        <v>435</v>
      </c>
      <c r="D3" t="s">
        <v>436</v>
      </c>
    </row>
    <row r="4" spans="1:4">
      <c r="A4" t="s">
        <v>437</v>
      </c>
      <c r="B4" t="s">
        <v>438</v>
      </c>
      <c r="C4" t="s">
        <v>439</v>
      </c>
      <c r="D4" t="s">
        <v>440</v>
      </c>
    </row>
    <row r="5" spans="1:4">
      <c r="A5" t="s">
        <v>441</v>
      </c>
      <c r="B5" t="s">
        <v>442</v>
      </c>
      <c r="C5" t="s">
        <v>439</v>
      </c>
      <c r="D5" t="s">
        <v>443</v>
      </c>
    </row>
    <row r="6" spans="1:4">
      <c r="A6" t="s">
        <v>444</v>
      </c>
      <c r="B6" t="s">
        <v>445</v>
      </c>
      <c r="C6" t="s">
        <v>446</v>
      </c>
      <c r="D6" t="s">
        <v>447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README</vt:lpstr>
      <vt:lpstr>Bank Setup</vt:lpstr>
      <vt:lpstr>Universal CCD Debit Template</vt:lpstr>
      <vt:lpstr>NACHA Record Layout</vt:lpstr>
      <vt:lpstr>NACHA File Builder</vt:lpstr>
      <vt:lpstr>Sample NACHA File</vt:lpstr>
      <vt:lpstr>Validation Rules</vt:lpstr>
      <vt:lpstr>Codes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 cook</dc:creator>
  <cp:lastModifiedBy>Leigh cook</cp:lastModifiedBy>
  <dcterms:created xsi:type="dcterms:W3CDTF">2026-07-10T16:33:48Z</dcterms:created>
  <dcterms:modified xsi:type="dcterms:W3CDTF">2026-07-10T16:33:48Z</dcterms:modified>
</cp:coreProperties>
</file>